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/>
  <mc:AlternateContent xmlns:mc="http://schemas.openxmlformats.org/markup-compatibility/2006">
    <mc:Choice Requires="x15">
      <x15ac:absPath xmlns:x15ac="http://schemas.microsoft.com/office/spreadsheetml/2010/11/ac" url="/Users/Markus/Dropbox/DropDOCS/Research/Larp Evaluations/"/>
    </mc:Choice>
  </mc:AlternateContent>
  <bookViews>
    <workbookView xWindow="-38400" yWindow="0" windowWidth="38400" windowHeight="21520" tabRatio="500"/>
  </bookViews>
  <sheets>
    <sheet name="READ ME" sheetId="5" r:id="rId1"/>
    <sheet name="Raw" sheetId="1" r:id="rId2"/>
    <sheet name="Cleaned" sheetId="2" r:id="rId3"/>
    <sheet name="Respondents" sheetId="3" r:id="rId4"/>
    <sheet name="Analysis" sheetId="4" r:id="rId5"/>
  </sheets>
  <externalReferences>
    <externalReference r:id="rId6"/>
  </externalReferences>
  <definedNames>
    <definedName name="Respondents">Respondents!$G$4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1" i="2" l="1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17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" i="1"/>
  <c r="CX18" i="1"/>
  <c r="CX19" i="1"/>
  <c r="CX20" i="1"/>
  <c r="CX21" i="1"/>
  <c r="CW18" i="1"/>
  <c r="CW19" i="1"/>
  <c r="CW20" i="1"/>
  <c r="CW21" i="1"/>
  <c r="CV18" i="1"/>
  <c r="CV19" i="1"/>
  <c r="CV20" i="1"/>
  <c r="CV21" i="1"/>
  <c r="CX13" i="1"/>
  <c r="CX14" i="1"/>
  <c r="CX15" i="1"/>
  <c r="CX16" i="1"/>
  <c r="CW13" i="1"/>
  <c r="CW14" i="1"/>
  <c r="CW15" i="1"/>
  <c r="CW16" i="1"/>
  <c r="CV13" i="1"/>
  <c r="CV14" i="1"/>
  <c r="CV15" i="1"/>
  <c r="CV16" i="1"/>
  <c r="CX8" i="1"/>
  <c r="CX9" i="1"/>
  <c r="CX10" i="1"/>
  <c r="CX11" i="1"/>
  <c r="CW8" i="1"/>
  <c r="CW9" i="1"/>
  <c r="CW10" i="1"/>
  <c r="CW11" i="1"/>
  <c r="CV8" i="1"/>
  <c r="CV9" i="1"/>
  <c r="CV10" i="1"/>
  <c r="CV11" i="1"/>
  <c r="B49" i="4"/>
  <c r="B50" i="4"/>
  <c r="B51" i="4"/>
  <c r="B52" i="4"/>
  <c r="A12" i="4"/>
  <c r="A17" i="4"/>
  <c r="A22" i="4"/>
  <c r="A27" i="4"/>
  <c r="A32" i="4"/>
  <c r="A37" i="4"/>
  <c r="A42" i="4"/>
  <c r="A47" i="4"/>
  <c r="A52" i="4"/>
  <c r="C7" i="2"/>
  <c r="C8" i="2"/>
  <c r="C9" i="2"/>
  <c r="C10" i="2"/>
  <c r="CU7" i="2"/>
  <c r="CU8" i="2"/>
  <c r="CU9" i="2"/>
  <c r="CU10" i="2"/>
  <c r="CU11" i="2"/>
  <c r="C11" i="2"/>
  <c r="C12" i="2"/>
  <c r="C13" i="2"/>
  <c r="C14" i="2"/>
  <c r="C15" i="2"/>
  <c r="CU12" i="2"/>
  <c r="CU13" i="2"/>
  <c r="CU14" i="2"/>
  <c r="CU15" i="2"/>
  <c r="CU16" i="2"/>
  <c r="CU17" i="2"/>
  <c r="CU18" i="2"/>
  <c r="CU19" i="2"/>
  <c r="CU20" i="2"/>
  <c r="CU21" i="2"/>
  <c r="C16" i="2"/>
  <c r="C17" i="2"/>
  <c r="C18" i="2"/>
  <c r="C19" i="2"/>
  <c r="C20" i="2"/>
  <c r="C21" i="2"/>
  <c r="C1" i="2"/>
  <c r="C2" i="2"/>
  <c r="C3" i="2"/>
  <c r="C4" i="2"/>
  <c r="CU1" i="2"/>
  <c r="CU2" i="2"/>
  <c r="CU3" i="2"/>
  <c r="CU4" i="2"/>
  <c r="CU5" i="2"/>
  <c r="CU6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U51" i="2"/>
  <c r="CU52" i="2"/>
  <c r="CU53" i="2"/>
  <c r="CU54" i="2"/>
  <c r="CU55" i="2"/>
  <c r="CU56" i="2"/>
  <c r="CU57" i="2"/>
  <c r="CU58" i="2"/>
  <c r="CU59" i="2"/>
  <c r="CU60" i="2"/>
  <c r="CU61" i="2"/>
  <c r="CU62" i="2"/>
  <c r="CU63" i="2"/>
  <c r="CU64" i="2"/>
  <c r="CU65" i="2"/>
  <c r="CU66" i="2"/>
  <c r="CU67" i="2"/>
  <c r="CU68" i="2"/>
  <c r="CU69" i="2"/>
  <c r="CU70" i="2"/>
  <c r="CU71" i="2"/>
  <c r="CU72" i="2"/>
  <c r="CU73" i="2"/>
  <c r="CU74" i="2"/>
  <c r="CU75" i="2"/>
  <c r="CU76" i="2"/>
  <c r="CU77" i="2"/>
  <c r="CU78" i="2"/>
  <c r="CU79" i="2"/>
  <c r="CU80" i="2"/>
  <c r="CU81" i="2"/>
  <c r="CU82" i="2"/>
  <c r="CU83" i="2"/>
  <c r="CU84" i="2"/>
  <c r="CU85" i="2"/>
  <c r="CU86" i="2"/>
  <c r="CU87" i="2"/>
  <c r="CU88" i="2"/>
  <c r="CU89" i="2"/>
  <c r="CU90" i="2"/>
  <c r="CU91" i="2"/>
  <c r="CU92" i="2"/>
  <c r="CU93" i="2"/>
  <c r="CU94" i="2"/>
  <c r="CU95" i="2"/>
  <c r="CU96" i="2"/>
  <c r="CU97" i="2"/>
  <c r="CU98" i="2"/>
  <c r="CU99" i="2"/>
  <c r="CU100" i="2"/>
  <c r="CU101" i="2"/>
  <c r="C5" i="2"/>
  <c r="C6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U52" i="4"/>
  <c r="CT11" i="2"/>
  <c r="CT16" i="2"/>
  <c r="CT21" i="2"/>
  <c r="CT6" i="2"/>
  <c r="CT52" i="4"/>
  <c r="CS11" i="2"/>
  <c r="CS16" i="2"/>
  <c r="CS21" i="2"/>
  <c r="CS6" i="2"/>
  <c r="CS52" i="4"/>
  <c r="CR11" i="2"/>
  <c r="CR16" i="2"/>
  <c r="CR21" i="2"/>
  <c r="CR6" i="2"/>
  <c r="CR52" i="4"/>
  <c r="CQ11" i="2"/>
  <c r="CQ16" i="2"/>
  <c r="CQ21" i="2"/>
  <c r="CQ6" i="2"/>
  <c r="CQ52" i="4"/>
  <c r="CP11" i="2"/>
  <c r="CP16" i="2"/>
  <c r="CP21" i="2"/>
  <c r="CP6" i="2"/>
  <c r="CP52" i="4"/>
  <c r="CO11" i="2"/>
  <c r="CO16" i="2"/>
  <c r="CO21" i="2"/>
  <c r="CO6" i="2"/>
  <c r="CO52" i="4"/>
  <c r="CN11" i="2"/>
  <c r="CN16" i="2"/>
  <c r="CN21" i="2"/>
  <c r="CN6" i="2"/>
  <c r="CN52" i="4"/>
  <c r="A11" i="4"/>
  <c r="A16" i="4"/>
  <c r="A21" i="4"/>
  <c r="A26" i="4"/>
  <c r="A31" i="4"/>
  <c r="A36" i="4"/>
  <c r="A41" i="4"/>
  <c r="A46" i="4"/>
  <c r="A51" i="4"/>
  <c r="CU51" i="4"/>
  <c r="CT51" i="4"/>
  <c r="CS51" i="4"/>
  <c r="CR51" i="4"/>
  <c r="CQ51" i="4"/>
  <c r="CP51" i="4"/>
  <c r="CO51" i="4"/>
  <c r="CN51" i="4"/>
  <c r="A10" i="4"/>
  <c r="A15" i="4"/>
  <c r="A20" i="4"/>
  <c r="A25" i="4"/>
  <c r="A30" i="4"/>
  <c r="A35" i="4"/>
  <c r="A40" i="4"/>
  <c r="A45" i="4"/>
  <c r="A50" i="4"/>
  <c r="CU50" i="4"/>
  <c r="CT50" i="4"/>
  <c r="CS50" i="4"/>
  <c r="CR50" i="4"/>
  <c r="CQ50" i="4"/>
  <c r="CP50" i="4"/>
  <c r="CO50" i="4"/>
  <c r="CN50" i="4"/>
  <c r="A9" i="4"/>
  <c r="A14" i="4"/>
  <c r="A19" i="4"/>
  <c r="A24" i="4"/>
  <c r="A29" i="4"/>
  <c r="A34" i="4"/>
  <c r="A39" i="4"/>
  <c r="A44" i="4"/>
  <c r="A49" i="4"/>
  <c r="CU49" i="4"/>
  <c r="CT49" i="4"/>
  <c r="CS49" i="4"/>
  <c r="CR49" i="4"/>
  <c r="CQ49" i="4"/>
  <c r="CP49" i="4"/>
  <c r="CO49" i="4"/>
  <c r="CN49" i="4"/>
  <c r="A8" i="4"/>
  <c r="A13" i="4"/>
  <c r="A18" i="4"/>
  <c r="A23" i="4"/>
  <c r="A28" i="4"/>
  <c r="A33" i="4"/>
  <c r="A38" i="4"/>
  <c r="A43" i="4"/>
  <c r="A48" i="4"/>
  <c r="CU48" i="4"/>
  <c r="CT48" i="4"/>
  <c r="CS48" i="4"/>
  <c r="CR48" i="4"/>
  <c r="CQ48" i="4"/>
  <c r="CP48" i="4"/>
  <c r="CO48" i="4"/>
  <c r="CN48" i="4"/>
  <c r="B44" i="4"/>
  <c r="B45" i="4"/>
  <c r="B46" i="4"/>
  <c r="B47" i="4"/>
  <c r="CU47" i="4"/>
  <c r="CT10" i="2"/>
  <c r="CT15" i="2"/>
  <c r="CT20" i="2"/>
  <c r="CT5" i="2"/>
  <c r="CT47" i="4"/>
  <c r="CS10" i="2"/>
  <c r="CS15" i="2"/>
  <c r="CS20" i="2"/>
  <c r="CS5" i="2"/>
  <c r="CS47" i="4"/>
  <c r="CR10" i="2"/>
  <c r="CR15" i="2"/>
  <c r="CR20" i="2"/>
  <c r="CR5" i="2"/>
  <c r="CR47" i="4"/>
  <c r="CQ10" i="2"/>
  <c r="CQ15" i="2"/>
  <c r="CQ20" i="2"/>
  <c r="CQ5" i="2"/>
  <c r="CQ47" i="4"/>
  <c r="CP10" i="2"/>
  <c r="CP15" i="2"/>
  <c r="CP20" i="2"/>
  <c r="CP5" i="2"/>
  <c r="CP47" i="4"/>
  <c r="CO10" i="2"/>
  <c r="CO15" i="2"/>
  <c r="CO20" i="2"/>
  <c r="CO5" i="2"/>
  <c r="CO47" i="4"/>
  <c r="CN10" i="2"/>
  <c r="CN15" i="2"/>
  <c r="CN20" i="2"/>
  <c r="CN5" i="2"/>
  <c r="CN47" i="4"/>
  <c r="CU46" i="4"/>
  <c r="CT46" i="4"/>
  <c r="CS46" i="4"/>
  <c r="CR46" i="4"/>
  <c r="CQ46" i="4"/>
  <c r="CP46" i="4"/>
  <c r="CO46" i="4"/>
  <c r="CN46" i="4"/>
  <c r="CU45" i="4"/>
  <c r="CT45" i="4"/>
  <c r="CS45" i="4"/>
  <c r="CR45" i="4"/>
  <c r="CQ45" i="4"/>
  <c r="CP45" i="4"/>
  <c r="CO45" i="4"/>
  <c r="CN45" i="4"/>
  <c r="CU44" i="4"/>
  <c r="CT44" i="4"/>
  <c r="CS44" i="4"/>
  <c r="CR44" i="4"/>
  <c r="CQ44" i="4"/>
  <c r="CP44" i="4"/>
  <c r="CO44" i="4"/>
  <c r="CN44" i="4"/>
  <c r="CU43" i="4"/>
  <c r="CT43" i="4"/>
  <c r="CS43" i="4"/>
  <c r="CR43" i="4"/>
  <c r="CQ43" i="4"/>
  <c r="CP43" i="4"/>
  <c r="CO43" i="4"/>
  <c r="CN43" i="4"/>
  <c r="B39" i="4"/>
  <c r="B40" i="4"/>
  <c r="B41" i="4"/>
  <c r="B42" i="4"/>
  <c r="CU42" i="4"/>
  <c r="CT9" i="2"/>
  <c r="CT14" i="2"/>
  <c r="CT19" i="2"/>
  <c r="CT4" i="2"/>
  <c r="CT42" i="4"/>
  <c r="CS9" i="2"/>
  <c r="CS14" i="2"/>
  <c r="CS19" i="2"/>
  <c r="CS4" i="2"/>
  <c r="CS42" i="4"/>
  <c r="CR9" i="2"/>
  <c r="CR14" i="2"/>
  <c r="CR19" i="2"/>
  <c r="CR4" i="2"/>
  <c r="CR42" i="4"/>
  <c r="CQ9" i="2"/>
  <c r="CQ14" i="2"/>
  <c r="CQ19" i="2"/>
  <c r="CQ4" i="2"/>
  <c r="CQ42" i="4"/>
  <c r="CP9" i="2"/>
  <c r="CP14" i="2"/>
  <c r="CP19" i="2"/>
  <c r="CP4" i="2"/>
  <c r="CP42" i="4"/>
  <c r="CO9" i="2"/>
  <c r="CO14" i="2"/>
  <c r="CO19" i="2"/>
  <c r="CO4" i="2"/>
  <c r="CO42" i="4"/>
  <c r="CN9" i="2"/>
  <c r="CN14" i="2"/>
  <c r="CN19" i="2"/>
  <c r="CN4" i="2"/>
  <c r="CN42" i="4"/>
  <c r="CU41" i="4"/>
  <c r="CT41" i="4"/>
  <c r="CS41" i="4"/>
  <c r="CR41" i="4"/>
  <c r="CQ41" i="4"/>
  <c r="CP41" i="4"/>
  <c r="CO41" i="4"/>
  <c r="CN41" i="4"/>
  <c r="CU40" i="4"/>
  <c r="CT40" i="4"/>
  <c r="CS40" i="4"/>
  <c r="CR40" i="4"/>
  <c r="CQ40" i="4"/>
  <c r="CP40" i="4"/>
  <c r="CO40" i="4"/>
  <c r="CN40" i="4"/>
  <c r="CU39" i="4"/>
  <c r="CT39" i="4"/>
  <c r="CS39" i="4"/>
  <c r="CR39" i="4"/>
  <c r="CQ39" i="4"/>
  <c r="CP39" i="4"/>
  <c r="CO39" i="4"/>
  <c r="CN39" i="4"/>
  <c r="CU38" i="4"/>
  <c r="CT38" i="4"/>
  <c r="CS38" i="4"/>
  <c r="CR38" i="4"/>
  <c r="CQ38" i="4"/>
  <c r="CP38" i="4"/>
  <c r="CO38" i="4"/>
  <c r="CN38" i="4"/>
  <c r="B34" i="4"/>
  <c r="B35" i="4"/>
  <c r="B36" i="4"/>
  <c r="B37" i="4"/>
  <c r="CU37" i="4"/>
  <c r="CT8" i="2"/>
  <c r="CT13" i="2"/>
  <c r="CT18" i="2"/>
  <c r="CT3" i="2"/>
  <c r="CT37" i="4"/>
  <c r="CS8" i="2"/>
  <c r="CS13" i="2"/>
  <c r="CS18" i="2"/>
  <c r="CS3" i="2"/>
  <c r="CS37" i="4"/>
  <c r="CR8" i="2"/>
  <c r="CR13" i="2"/>
  <c r="CR18" i="2"/>
  <c r="CR3" i="2"/>
  <c r="CR37" i="4"/>
  <c r="CQ8" i="2"/>
  <c r="CQ13" i="2"/>
  <c r="CQ18" i="2"/>
  <c r="CQ3" i="2"/>
  <c r="CQ37" i="4"/>
  <c r="CP8" i="2"/>
  <c r="CP13" i="2"/>
  <c r="CP18" i="2"/>
  <c r="CP3" i="2"/>
  <c r="CP37" i="4"/>
  <c r="CO8" i="2"/>
  <c r="CO13" i="2"/>
  <c r="CO18" i="2"/>
  <c r="CO3" i="2"/>
  <c r="CO37" i="4"/>
  <c r="CN8" i="2"/>
  <c r="CN13" i="2"/>
  <c r="CN18" i="2"/>
  <c r="CN3" i="2"/>
  <c r="CN37" i="4"/>
  <c r="CU36" i="4"/>
  <c r="CT36" i="4"/>
  <c r="CS36" i="4"/>
  <c r="CR36" i="4"/>
  <c r="CQ36" i="4"/>
  <c r="CP36" i="4"/>
  <c r="CO36" i="4"/>
  <c r="CN36" i="4"/>
  <c r="CU35" i="4"/>
  <c r="CT35" i="4"/>
  <c r="CS35" i="4"/>
  <c r="CR35" i="4"/>
  <c r="CQ35" i="4"/>
  <c r="CP35" i="4"/>
  <c r="CO35" i="4"/>
  <c r="CN35" i="4"/>
  <c r="CU34" i="4"/>
  <c r="CT34" i="4"/>
  <c r="CS34" i="4"/>
  <c r="CR34" i="4"/>
  <c r="CQ34" i="4"/>
  <c r="CP34" i="4"/>
  <c r="CO34" i="4"/>
  <c r="CN34" i="4"/>
  <c r="CU33" i="4"/>
  <c r="CT33" i="4"/>
  <c r="CS33" i="4"/>
  <c r="CR33" i="4"/>
  <c r="CQ33" i="4"/>
  <c r="CP33" i="4"/>
  <c r="CO33" i="4"/>
  <c r="CN33" i="4"/>
  <c r="B29" i="4"/>
  <c r="B30" i="4"/>
  <c r="B31" i="4"/>
  <c r="B32" i="4"/>
  <c r="CU32" i="4"/>
  <c r="CT7" i="2"/>
  <c r="CT12" i="2"/>
  <c r="CT17" i="2"/>
  <c r="CT2" i="2"/>
  <c r="CT32" i="4"/>
  <c r="CS7" i="2"/>
  <c r="CS12" i="2"/>
  <c r="CS17" i="2"/>
  <c r="CS2" i="2"/>
  <c r="CS32" i="4"/>
  <c r="CR7" i="2"/>
  <c r="CR12" i="2"/>
  <c r="CR17" i="2"/>
  <c r="CR2" i="2"/>
  <c r="CR32" i="4"/>
  <c r="CQ7" i="2"/>
  <c r="CQ12" i="2"/>
  <c r="CQ17" i="2"/>
  <c r="CQ2" i="2"/>
  <c r="CQ32" i="4"/>
  <c r="CP7" i="2"/>
  <c r="CP12" i="2"/>
  <c r="CP17" i="2"/>
  <c r="CP2" i="2"/>
  <c r="CP32" i="4"/>
  <c r="CO7" i="2"/>
  <c r="CO12" i="2"/>
  <c r="CO17" i="2"/>
  <c r="CO2" i="2"/>
  <c r="CO32" i="4"/>
  <c r="CN7" i="2"/>
  <c r="CN12" i="2"/>
  <c r="CN17" i="2"/>
  <c r="CN2" i="2"/>
  <c r="CN32" i="4"/>
  <c r="CU31" i="4"/>
  <c r="CT31" i="4"/>
  <c r="CS31" i="4"/>
  <c r="CR31" i="4"/>
  <c r="CQ31" i="4"/>
  <c r="CP31" i="4"/>
  <c r="CO31" i="4"/>
  <c r="CN31" i="4"/>
  <c r="CU30" i="4"/>
  <c r="CT30" i="4"/>
  <c r="CS30" i="4"/>
  <c r="CR30" i="4"/>
  <c r="CQ30" i="4"/>
  <c r="CP30" i="4"/>
  <c r="CO30" i="4"/>
  <c r="CN30" i="4"/>
  <c r="CU29" i="4"/>
  <c r="CT29" i="4"/>
  <c r="CS29" i="4"/>
  <c r="CR29" i="4"/>
  <c r="CQ29" i="4"/>
  <c r="CP29" i="4"/>
  <c r="CO29" i="4"/>
  <c r="CN29" i="4"/>
  <c r="CU28" i="4"/>
  <c r="CT28" i="4"/>
  <c r="CS28" i="4"/>
  <c r="CR28" i="4"/>
  <c r="CQ28" i="4"/>
  <c r="CP28" i="4"/>
  <c r="CO28" i="4"/>
  <c r="CN28" i="4"/>
  <c r="B24" i="4"/>
  <c r="B25" i="4"/>
  <c r="B26" i="4"/>
  <c r="B27" i="4"/>
  <c r="CU27" i="4"/>
  <c r="CT27" i="4"/>
  <c r="CS27" i="4"/>
  <c r="CR27" i="4"/>
  <c r="CQ27" i="4"/>
  <c r="CP27" i="4"/>
  <c r="CO27" i="4"/>
  <c r="CN27" i="4"/>
  <c r="CU26" i="4"/>
  <c r="CT26" i="4"/>
  <c r="CS26" i="4"/>
  <c r="CR26" i="4"/>
  <c r="CQ26" i="4"/>
  <c r="CP26" i="4"/>
  <c r="CO26" i="4"/>
  <c r="CN26" i="4"/>
  <c r="CU25" i="4"/>
  <c r="CT25" i="4"/>
  <c r="CS25" i="4"/>
  <c r="CR25" i="4"/>
  <c r="CQ25" i="4"/>
  <c r="CP25" i="4"/>
  <c r="CO25" i="4"/>
  <c r="CN25" i="4"/>
  <c r="CU24" i="4"/>
  <c r="CT24" i="4"/>
  <c r="CS24" i="4"/>
  <c r="CR24" i="4"/>
  <c r="CQ24" i="4"/>
  <c r="CP24" i="4"/>
  <c r="CO24" i="4"/>
  <c r="CN24" i="4"/>
  <c r="CU23" i="4"/>
  <c r="CT23" i="4"/>
  <c r="CS23" i="4"/>
  <c r="CR23" i="4"/>
  <c r="CQ23" i="4"/>
  <c r="CP23" i="4"/>
  <c r="CO23" i="4"/>
  <c r="CN23" i="4"/>
  <c r="B19" i="4"/>
  <c r="B20" i="4"/>
  <c r="B21" i="4"/>
  <c r="B22" i="4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1" i="2"/>
  <c r="F2" i="2"/>
  <c r="F3" i="2"/>
  <c r="F4" i="2"/>
  <c r="F5" i="2"/>
  <c r="F6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CU22" i="4"/>
  <c r="CT22" i="4"/>
  <c r="CS22" i="4"/>
  <c r="CR22" i="4"/>
  <c r="CQ22" i="4"/>
  <c r="CP22" i="4"/>
  <c r="CO22" i="4"/>
  <c r="CN22" i="4"/>
  <c r="CU21" i="4"/>
  <c r="CT21" i="4"/>
  <c r="CS21" i="4"/>
  <c r="CR21" i="4"/>
  <c r="CQ21" i="4"/>
  <c r="CP21" i="4"/>
  <c r="CO21" i="4"/>
  <c r="CN21" i="4"/>
  <c r="CU20" i="4"/>
  <c r="CT20" i="4"/>
  <c r="CS20" i="4"/>
  <c r="CR20" i="4"/>
  <c r="CQ20" i="4"/>
  <c r="CP20" i="4"/>
  <c r="CO20" i="4"/>
  <c r="CN20" i="4"/>
  <c r="CU19" i="4"/>
  <c r="CT19" i="4"/>
  <c r="CS19" i="4"/>
  <c r="CR19" i="4"/>
  <c r="CQ19" i="4"/>
  <c r="CP19" i="4"/>
  <c r="CO19" i="4"/>
  <c r="CN19" i="4"/>
  <c r="CU18" i="4"/>
  <c r="CT18" i="4"/>
  <c r="CS18" i="4"/>
  <c r="CR18" i="4"/>
  <c r="CQ18" i="4"/>
  <c r="CP18" i="4"/>
  <c r="CO18" i="4"/>
  <c r="CN18" i="4"/>
  <c r="B14" i="4"/>
  <c r="B15" i="4"/>
  <c r="B16" i="4"/>
  <c r="B17" i="4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1" i="2"/>
  <c r="E2" i="2"/>
  <c r="E3" i="2"/>
  <c r="E4" i="2"/>
  <c r="E5" i="2"/>
  <c r="E6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CU17" i="4"/>
  <c r="CT17" i="4"/>
  <c r="CS17" i="4"/>
  <c r="CR17" i="4"/>
  <c r="CQ17" i="4"/>
  <c r="CP17" i="4"/>
  <c r="CO17" i="4"/>
  <c r="CN17" i="4"/>
  <c r="CU16" i="4"/>
  <c r="CT16" i="4"/>
  <c r="CS16" i="4"/>
  <c r="CR16" i="4"/>
  <c r="CQ16" i="4"/>
  <c r="CP16" i="4"/>
  <c r="CO16" i="4"/>
  <c r="CN16" i="4"/>
  <c r="CU15" i="4"/>
  <c r="CT15" i="4"/>
  <c r="CS15" i="4"/>
  <c r="CR15" i="4"/>
  <c r="CQ15" i="4"/>
  <c r="CP15" i="4"/>
  <c r="CO15" i="4"/>
  <c r="CN15" i="4"/>
  <c r="CU14" i="4"/>
  <c r="CT14" i="4"/>
  <c r="CS14" i="4"/>
  <c r="CR14" i="4"/>
  <c r="CQ14" i="4"/>
  <c r="CP14" i="4"/>
  <c r="CO14" i="4"/>
  <c r="CN14" i="4"/>
  <c r="CU13" i="4"/>
  <c r="CT13" i="4"/>
  <c r="CS13" i="4"/>
  <c r="CR13" i="4"/>
  <c r="CQ13" i="4"/>
  <c r="CP13" i="4"/>
  <c r="CO13" i="4"/>
  <c r="CN13" i="4"/>
  <c r="B9" i="4"/>
  <c r="B10" i="4"/>
  <c r="B11" i="4"/>
  <c r="B12" i="4"/>
  <c r="CU12" i="4"/>
  <c r="CT12" i="4"/>
  <c r="CS12" i="4"/>
  <c r="CR12" i="4"/>
  <c r="CQ12" i="4"/>
  <c r="CP12" i="4"/>
  <c r="CO12" i="4"/>
  <c r="CN12" i="4"/>
  <c r="CU11" i="4"/>
  <c r="CT11" i="4"/>
  <c r="CS11" i="4"/>
  <c r="CR11" i="4"/>
  <c r="CQ11" i="4"/>
  <c r="CP11" i="4"/>
  <c r="CO11" i="4"/>
  <c r="CN11" i="4"/>
  <c r="CU10" i="4"/>
  <c r="CT10" i="4"/>
  <c r="CS10" i="4"/>
  <c r="CR10" i="4"/>
  <c r="CQ10" i="4"/>
  <c r="CP10" i="4"/>
  <c r="CO10" i="4"/>
  <c r="CN10" i="4"/>
  <c r="CU9" i="4"/>
  <c r="CT9" i="4"/>
  <c r="CS9" i="4"/>
  <c r="CR9" i="4"/>
  <c r="CQ9" i="4"/>
  <c r="CP9" i="4"/>
  <c r="CO9" i="4"/>
  <c r="CN9" i="4"/>
  <c r="CU8" i="4"/>
  <c r="CT8" i="4"/>
  <c r="CS8" i="4"/>
  <c r="CR8" i="4"/>
  <c r="CQ8" i="4"/>
  <c r="CP8" i="4"/>
  <c r="CO8" i="4"/>
  <c r="CN8" i="4"/>
  <c r="CU7" i="4"/>
  <c r="CT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T51" i="2"/>
  <c r="CT52" i="2"/>
  <c r="CT53" i="2"/>
  <c r="CT54" i="2"/>
  <c r="CT55" i="2"/>
  <c r="CT56" i="2"/>
  <c r="CT57" i="2"/>
  <c r="CT58" i="2"/>
  <c r="CT59" i="2"/>
  <c r="CT60" i="2"/>
  <c r="CT61" i="2"/>
  <c r="CT62" i="2"/>
  <c r="CT63" i="2"/>
  <c r="CT64" i="2"/>
  <c r="CT65" i="2"/>
  <c r="CT66" i="2"/>
  <c r="CT67" i="2"/>
  <c r="CT68" i="2"/>
  <c r="CT69" i="2"/>
  <c r="CT70" i="2"/>
  <c r="CT71" i="2"/>
  <c r="CT72" i="2"/>
  <c r="CT73" i="2"/>
  <c r="CT74" i="2"/>
  <c r="CT75" i="2"/>
  <c r="CT76" i="2"/>
  <c r="CT77" i="2"/>
  <c r="CT78" i="2"/>
  <c r="CT79" i="2"/>
  <c r="CT80" i="2"/>
  <c r="CT81" i="2"/>
  <c r="CT82" i="2"/>
  <c r="CT83" i="2"/>
  <c r="CT84" i="2"/>
  <c r="CT85" i="2"/>
  <c r="CT86" i="2"/>
  <c r="CT87" i="2"/>
  <c r="CT88" i="2"/>
  <c r="CT89" i="2"/>
  <c r="CT90" i="2"/>
  <c r="CT91" i="2"/>
  <c r="CT92" i="2"/>
  <c r="CT93" i="2"/>
  <c r="CT94" i="2"/>
  <c r="CT95" i="2"/>
  <c r="CT96" i="2"/>
  <c r="CT97" i="2"/>
  <c r="CT98" i="2"/>
  <c r="CT99" i="2"/>
  <c r="CT100" i="2"/>
  <c r="CT101" i="2"/>
  <c r="CT7" i="4"/>
  <c r="CS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S39" i="2"/>
  <c r="CS40" i="2"/>
  <c r="CS41" i="2"/>
  <c r="CS42" i="2"/>
  <c r="CS43" i="2"/>
  <c r="CS44" i="2"/>
  <c r="CS45" i="2"/>
  <c r="CS46" i="2"/>
  <c r="CS47" i="2"/>
  <c r="CS48" i="2"/>
  <c r="CS49" i="2"/>
  <c r="CS50" i="2"/>
  <c r="CS51" i="2"/>
  <c r="CS52" i="2"/>
  <c r="CS53" i="2"/>
  <c r="CS54" i="2"/>
  <c r="CS55" i="2"/>
  <c r="CS56" i="2"/>
  <c r="CS57" i="2"/>
  <c r="CS58" i="2"/>
  <c r="CS59" i="2"/>
  <c r="CS60" i="2"/>
  <c r="CS61" i="2"/>
  <c r="CS62" i="2"/>
  <c r="CS63" i="2"/>
  <c r="CS64" i="2"/>
  <c r="CS65" i="2"/>
  <c r="CS66" i="2"/>
  <c r="CS67" i="2"/>
  <c r="CS68" i="2"/>
  <c r="CS69" i="2"/>
  <c r="CS70" i="2"/>
  <c r="CS71" i="2"/>
  <c r="CS72" i="2"/>
  <c r="CS73" i="2"/>
  <c r="CS74" i="2"/>
  <c r="CS75" i="2"/>
  <c r="CS76" i="2"/>
  <c r="CS77" i="2"/>
  <c r="CS78" i="2"/>
  <c r="CS79" i="2"/>
  <c r="CS80" i="2"/>
  <c r="CS81" i="2"/>
  <c r="CS82" i="2"/>
  <c r="CS83" i="2"/>
  <c r="CS84" i="2"/>
  <c r="CS85" i="2"/>
  <c r="CS86" i="2"/>
  <c r="CS87" i="2"/>
  <c r="CS88" i="2"/>
  <c r="CS89" i="2"/>
  <c r="CS90" i="2"/>
  <c r="CS91" i="2"/>
  <c r="CS92" i="2"/>
  <c r="CS93" i="2"/>
  <c r="CS94" i="2"/>
  <c r="CS95" i="2"/>
  <c r="CS96" i="2"/>
  <c r="CS97" i="2"/>
  <c r="CS98" i="2"/>
  <c r="CS99" i="2"/>
  <c r="CS100" i="2"/>
  <c r="CS101" i="2"/>
  <c r="CS7" i="4"/>
  <c r="CR1" i="2"/>
  <c r="CR22" i="2"/>
  <c r="CR23" i="2"/>
  <c r="CR24" i="2"/>
  <c r="CR25" i="2"/>
  <c r="CR26" i="2"/>
  <c r="CR27" i="2"/>
  <c r="CR28" i="2"/>
  <c r="CR29" i="2"/>
  <c r="CR30" i="2"/>
  <c r="CR31" i="2"/>
  <c r="CR32" i="2"/>
  <c r="CR33" i="2"/>
  <c r="CR34" i="2"/>
  <c r="CR35" i="2"/>
  <c r="CR36" i="2"/>
  <c r="CR37" i="2"/>
  <c r="CR38" i="2"/>
  <c r="CR39" i="2"/>
  <c r="CR40" i="2"/>
  <c r="CR41" i="2"/>
  <c r="CR42" i="2"/>
  <c r="CR43" i="2"/>
  <c r="CR44" i="2"/>
  <c r="CR45" i="2"/>
  <c r="CR46" i="2"/>
  <c r="CR47" i="2"/>
  <c r="CR48" i="2"/>
  <c r="CR49" i="2"/>
  <c r="CR50" i="2"/>
  <c r="CR51" i="2"/>
  <c r="CR52" i="2"/>
  <c r="CR53" i="2"/>
  <c r="CR54" i="2"/>
  <c r="CR55" i="2"/>
  <c r="CR56" i="2"/>
  <c r="CR57" i="2"/>
  <c r="CR58" i="2"/>
  <c r="CR59" i="2"/>
  <c r="CR60" i="2"/>
  <c r="CR61" i="2"/>
  <c r="CR62" i="2"/>
  <c r="CR63" i="2"/>
  <c r="CR64" i="2"/>
  <c r="CR65" i="2"/>
  <c r="CR66" i="2"/>
  <c r="CR67" i="2"/>
  <c r="CR68" i="2"/>
  <c r="CR69" i="2"/>
  <c r="CR70" i="2"/>
  <c r="CR71" i="2"/>
  <c r="CR72" i="2"/>
  <c r="CR73" i="2"/>
  <c r="CR74" i="2"/>
  <c r="CR75" i="2"/>
  <c r="CR76" i="2"/>
  <c r="CR77" i="2"/>
  <c r="CR78" i="2"/>
  <c r="CR79" i="2"/>
  <c r="CR80" i="2"/>
  <c r="CR81" i="2"/>
  <c r="CR82" i="2"/>
  <c r="CR83" i="2"/>
  <c r="CR84" i="2"/>
  <c r="CR85" i="2"/>
  <c r="CR86" i="2"/>
  <c r="CR87" i="2"/>
  <c r="CR88" i="2"/>
  <c r="CR89" i="2"/>
  <c r="CR90" i="2"/>
  <c r="CR91" i="2"/>
  <c r="CR92" i="2"/>
  <c r="CR93" i="2"/>
  <c r="CR94" i="2"/>
  <c r="CR95" i="2"/>
  <c r="CR96" i="2"/>
  <c r="CR97" i="2"/>
  <c r="CR98" i="2"/>
  <c r="CR99" i="2"/>
  <c r="CR100" i="2"/>
  <c r="CR101" i="2"/>
  <c r="CR7" i="4"/>
  <c r="CQ1" i="2"/>
  <c r="CQ22" i="2"/>
  <c r="CQ23" i="2"/>
  <c r="CQ24" i="2"/>
  <c r="CQ25" i="2"/>
  <c r="CQ26" i="2"/>
  <c r="CQ27" i="2"/>
  <c r="CQ28" i="2"/>
  <c r="CQ29" i="2"/>
  <c r="CQ30" i="2"/>
  <c r="CQ31" i="2"/>
  <c r="CQ32" i="2"/>
  <c r="CQ33" i="2"/>
  <c r="CQ34" i="2"/>
  <c r="CQ35" i="2"/>
  <c r="CQ36" i="2"/>
  <c r="CQ37" i="2"/>
  <c r="CQ38" i="2"/>
  <c r="CQ39" i="2"/>
  <c r="CQ40" i="2"/>
  <c r="CQ41" i="2"/>
  <c r="CQ42" i="2"/>
  <c r="CQ43" i="2"/>
  <c r="CQ44" i="2"/>
  <c r="CQ45" i="2"/>
  <c r="CQ46" i="2"/>
  <c r="CQ47" i="2"/>
  <c r="CQ48" i="2"/>
  <c r="CQ49" i="2"/>
  <c r="CQ50" i="2"/>
  <c r="CQ51" i="2"/>
  <c r="CQ52" i="2"/>
  <c r="CQ53" i="2"/>
  <c r="CQ54" i="2"/>
  <c r="CQ55" i="2"/>
  <c r="CQ56" i="2"/>
  <c r="CQ57" i="2"/>
  <c r="CQ58" i="2"/>
  <c r="CQ59" i="2"/>
  <c r="CQ60" i="2"/>
  <c r="CQ61" i="2"/>
  <c r="CQ62" i="2"/>
  <c r="CQ63" i="2"/>
  <c r="CQ64" i="2"/>
  <c r="CQ65" i="2"/>
  <c r="CQ66" i="2"/>
  <c r="CQ67" i="2"/>
  <c r="CQ68" i="2"/>
  <c r="CQ69" i="2"/>
  <c r="CQ70" i="2"/>
  <c r="CQ71" i="2"/>
  <c r="CQ72" i="2"/>
  <c r="CQ73" i="2"/>
  <c r="CQ74" i="2"/>
  <c r="CQ75" i="2"/>
  <c r="CQ76" i="2"/>
  <c r="CQ77" i="2"/>
  <c r="CQ78" i="2"/>
  <c r="CQ79" i="2"/>
  <c r="CQ80" i="2"/>
  <c r="CQ81" i="2"/>
  <c r="CQ82" i="2"/>
  <c r="CQ83" i="2"/>
  <c r="CQ84" i="2"/>
  <c r="CQ85" i="2"/>
  <c r="CQ86" i="2"/>
  <c r="CQ87" i="2"/>
  <c r="CQ88" i="2"/>
  <c r="CQ89" i="2"/>
  <c r="CQ90" i="2"/>
  <c r="CQ91" i="2"/>
  <c r="CQ92" i="2"/>
  <c r="CQ93" i="2"/>
  <c r="CQ94" i="2"/>
  <c r="CQ95" i="2"/>
  <c r="CQ96" i="2"/>
  <c r="CQ97" i="2"/>
  <c r="CQ98" i="2"/>
  <c r="CQ99" i="2"/>
  <c r="CQ100" i="2"/>
  <c r="CQ101" i="2"/>
  <c r="CQ7" i="4"/>
  <c r="CP1" i="2"/>
  <c r="CP22" i="2"/>
  <c r="CP23" i="2"/>
  <c r="CP24" i="2"/>
  <c r="CP25" i="2"/>
  <c r="CP26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2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P73" i="2"/>
  <c r="CP74" i="2"/>
  <c r="CP75" i="2"/>
  <c r="CP76" i="2"/>
  <c r="CP77" i="2"/>
  <c r="CP78" i="2"/>
  <c r="CP79" i="2"/>
  <c r="CP80" i="2"/>
  <c r="CP81" i="2"/>
  <c r="CP82" i="2"/>
  <c r="CP83" i="2"/>
  <c r="CP84" i="2"/>
  <c r="CP85" i="2"/>
  <c r="CP86" i="2"/>
  <c r="CP87" i="2"/>
  <c r="CP88" i="2"/>
  <c r="CP89" i="2"/>
  <c r="CP90" i="2"/>
  <c r="CP91" i="2"/>
  <c r="CP92" i="2"/>
  <c r="CP93" i="2"/>
  <c r="CP94" i="2"/>
  <c r="CP95" i="2"/>
  <c r="CP96" i="2"/>
  <c r="CP97" i="2"/>
  <c r="CP98" i="2"/>
  <c r="CP99" i="2"/>
  <c r="CP100" i="2"/>
  <c r="CP101" i="2"/>
  <c r="CP7" i="4"/>
  <c r="CO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4" i="2"/>
  <c r="CO55" i="2"/>
  <c r="CO56" i="2"/>
  <c r="CO57" i="2"/>
  <c r="CO58" i="2"/>
  <c r="CO59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O79" i="2"/>
  <c r="CO80" i="2"/>
  <c r="CO81" i="2"/>
  <c r="CO82" i="2"/>
  <c r="CO83" i="2"/>
  <c r="CO84" i="2"/>
  <c r="CO85" i="2"/>
  <c r="CO86" i="2"/>
  <c r="CO87" i="2"/>
  <c r="CO88" i="2"/>
  <c r="CO89" i="2"/>
  <c r="CO90" i="2"/>
  <c r="CO91" i="2"/>
  <c r="CO92" i="2"/>
  <c r="CO93" i="2"/>
  <c r="CO94" i="2"/>
  <c r="CO95" i="2"/>
  <c r="CO96" i="2"/>
  <c r="CO97" i="2"/>
  <c r="CO98" i="2"/>
  <c r="CO99" i="2"/>
  <c r="CO100" i="2"/>
  <c r="CO101" i="2"/>
  <c r="CO7" i="4"/>
  <c r="CN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N68" i="2"/>
  <c r="CN69" i="2"/>
  <c r="CN70" i="2"/>
  <c r="CN71" i="2"/>
  <c r="CN72" i="2"/>
  <c r="CN73" i="2"/>
  <c r="CN74" i="2"/>
  <c r="CN75" i="2"/>
  <c r="CN76" i="2"/>
  <c r="CN77" i="2"/>
  <c r="CN78" i="2"/>
  <c r="CN79" i="2"/>
  <c r="CN80" i="2"/>
  <c r="CN81" i="2"/>
  <c r="CN82" i="2"/>
  <c r="CN83" i="2"/>
  <c r="CN84" i="2"/>
  <c r="CN85" i="2"/>
  <c r="CN86" i="2"/>
  <c r="CN87" i="2"/>
  <c r="CN88" i="2"/>
  <c r="CN89" i="2"/>
  <c r="CN90" i="2"/>
  <c r="CN91" i="2"/>
  <c r="CN92" i="2"/>
  <c r="CN93" i="2"/>
  <c r="CN94" i="2"/>
  <c r="CN95" i="2"/>
  <c r="CN96" i="2"/>
  <c r="CN97" i="2"/>
  <c r="CN98" i="2"/>
  <c r="CN99" i="2"/>
  <c r="CN100" i="2"/>
  <c r="CN101" i="2"/>
  <c r="CN7" i="4"/>
  <c r="CU6" i="4"/>
  <c r="CT6" i="4"/>
  <c r="CS6" i="4"/>
  <c r="CR6" i="4"/>
  <c r="CQ6" i="4"/>
  <c r="CP6" i="4"/>
  <c r="CO6" i="4"/>
  <c r="CN6" i="4"/>
  <c r="CU5" i="4"/>
  <c r="CT5" i="4"/>
  <c r="CS5" i="4"/>
  <c r="CR5" i="4"/>
  <c r="CQ5" i="4"/>
  <c r="CP5" i="4"/>
  <c r="CO5" i="4"/>
  <c r="CN5" i="4"/>
  <c r="CU4" i="4"/>
  <c r="CT4" i="4"/>
  <c r="CS4" i="4"/>
  <c r="CR4" i="4"/>
  <c r="CQ4" i="4"/>
  <c r="CP4" i="4"/>
  <c r="CO4" i="4"/>
  <c r="CN4" i="4"/>
  <c r="CU3" i="4"/>
  <c r="CT3" i="4"/>
  <c r="CS3" i="4"/>
  <c r="CR3" i="4"/>
  <c r="CQ3" i="4"/>
  <c r="CP3" i="4"/>
  <c r="CO3" i="4"/>
  <c r="CN3" i="4"/>
  <c r="CU2" i="4"/>
  <c r="CT2" i="4"/>
  <c r="CS2" i="4"/>
  <c r="CR2" i="4"/>
  <c r="CQ2" i="4"/>
  <c r="CP2" i="4"/>
  <c r="CO2" i="4"/>
  <c r="CN2" i="4"/>
  <c r="CU1" i="4"/>
  <c r="CT1" i="4"/>
  <c r="CS1" i="4"/>
  <c r="CR1" i="4"/>
  <c r="CQ1" i="4"/>
  <c r="CP1" i="4"/>
  <c r="CO1" i="4"/>
  <c r="CN1" i="4"/>
  <c r="CM11" i="2"/>
  <c r="CM16" i="2"/>
  <c r="CM21" i="2"/>
  <c r="CM6" i="2"/>
  <c r="CM52" i="4"/>
  <c r="CL11" i="2"/>
  <c r="CL16" i="2"/>
  <c r="CL21" i="2"/>
  <c r="CL6" i="2"/>
  <c r="CL52" i="4"/>
  <c r="CK11" i="2"/>
  <c r="CK16" i="2"/>
  <c r="CK21" i="2"/>
  <c r="CK6" i="2"/>
  <c r="CK52" i="4"/>
  <c r="CJ11" i="2"/>
  <c r="CJ16" i="2"/>
  <c r="CJ21" i="2"/>
  <c r="CJ6" i="2"/>
  <c r="CJ52" i="4"/>
  <c r="CI11" i="2"/>
  <c r="CI16" i="2"/>
  <c r="CI21" i="2"/>
  <c r="CI6" i="2"/>
  <c r="CI52" i="4"/>
  <c r="CH11" i="2"/>
  <c r="CH16" i="2"/>
  <c r="CH21" i="2"/>
  <c r="CH6" i="2"/>
  <c r="CH52" i="4"/>
  <c r="CG11" i="2"/>
  <c r="CG16" i="2"/>
  <c r="CG21" i="2"/>
  <c r="CG6" i="2"/>
  <c r="CG52" i="4"/>
  <c r="CF11" i="2"/>
  <c r="CF16" i="2"/>
  <c r="CF21" i="2"/>
  <c r="CF6" i="2"/>
  <c r="CF52" i="4"/>
  <c r="CE11" i="2"/>
  <c r="CE16" i="2"/>
  <c r="CE21" i="2"/>
  <c r="CE6" i="2"/>
  <c r="CE52" i="4"/>
  <c r="CD11" i="2"/>
  <c r="CD16" i="2"/>
  <c r="CD21" i="2"/>
  <c r="CD6" i="2"/>
  <c r="CD52" i="4"/>
  <c r="CC11" i="2"/>
  <c r="CC16" i="2"/>
  <c r="CC21" i="2"/>
  <c r="CC6" i="2"/>
  <c r="CC52" i="4"/>
  <c r="CB11" i="2"/>
  <c r="CB16" i="2"/>
  <c r="CB21" i="2"/>
  <c r="CB6" i="2"/>
  <c r="CB52" i="4"/>
  <c r="CA11" i="2"/>
  <c r="CA16" i="2"/>
  <c r="CA21" i="2"/>
  <c r="CA6" i="2"/>
  <c r="CA52" i="4"/>
  <c r="BZ11" i="2"/>
  <c r="BZ16" i="2"/>
  <c r="BZ21" i="2"/>
  <c r="BZ6" i="2"/>
  <c r="BZ52" i="4"/>
  <c r="BY11" i="2"/>
  <c r="BY16" i="2"/>
  <c r="BY21" i="2"/>
  <c r="BY6" i="2"/>
  <c r="BY52" i="4"/>
  <c r="BX11" i="2"/>
  <c r="BX16" i="2"/>
  <c r="BX21" i="2"/>
  <c r="BX6" i="2"/>
  <c r="BX52" i="4"/>
  <c r="BW11" i="2"/>
  <c r="BW16" i="2"/>
  <c r="BW21" i="2"/>
  <c r="BW6" i="2"/>
  <c r="BW52" i="4"/>
  <c r="BV11" i="2"/>
  <c r="BV16" i="2"/>
  <c r="BV21" i="2"/>
  <c r="BV6" i="2"/>
  <c r="BV52" i="4"/>
  <c r="BU11" i="2"/>
  <c r="BU16" i="2"/>
  <c r="BU21" i="2"/>
  <c r="BU6" i="2"/>
  <c r="BU52" i="4"/>
  <c r="BT11" i="2"/>
  <c r="BT16" i="2"/>
  <c r="BT21" i="2"/>
  <c r="BT6" i="2"/>
  <c r="BT52" i="4"/>
  <c r="BS11" i="2"/>
  <c r="BS16" i="2"/>
  <c r="BS21" i="2"/>
  <c r="BS6" i="2"/>
  <c r="BS52" i="4"/>
  <c r="BR52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CM10" i="2"/>
  <c r="CM15" i="2"/>
  <c r="CM20" i="2"/>
  <c r="CM5" i="2"/>
  <c r="CM47" i="4"/>
  <c r="CL10" i="2"/>
  <c r="CL15" i="2"/>
  <c r="CL20" i="2"/>
  <c r="CL5" i="2"/>
  <c r="CL47" i="4"/>
  <c r="CK10" i="2"/>
  <c r="CK15" i="2"/>
  <c r="CK20" i="2"/>
  <c r="CK5" i="2"/>
  <c r="CK47" i="4"/>
  <c r="CJ10" i="2"/>
  <c r="CJ15" i="2"/>
  <c r="CJ20" i="2"/>
  <c r="CJ5" i="2"/>
  <c r="CJ47" i="4"/>
  <c r="CI10" i="2"/>
  <c r="CI15" i="2"/>
  <c r="CI20" i="2"/>
  <c r="CI5" i="2"/>
  <c r="CI47" i="4"/>
  <c r="CH10" i="2"/>
  <c r="CH15" i="2"/>
  <c r="CH20" i="2"/>
  <c r="CH5" i="2"/>
  <c r="CH47" i="4"/>
  <c r="CG10" i="2"/>
  <c r="CG15" i="2"/>
  <c r="CG20" i="2"/>
  <c r="CG5" i="2"/>
  <c r="CG47" i="4"/>
  <c r="CF10" i="2"/>
  <c r="CF15" i="2"/>
  <c r="CF20" i="2"/>
  <c r="CF5" i="2"/>
  <c r="CF47" i="4"/>
  <c r="CE10" i="2"/>
  <c r="CE15" i="2"/>
  <c r="CE20" i="2"/>
  <c r="CE5" i="2"/>
  <c r="CE47" i="4"/>
  <c r="CD10" i="2"/>
  <c r="CD15" i="2"/>
  <c r="CD20" i="2"/>
  <c r="CD5" i="2"/>
  <c r="CD47" i="4"/>
  <c r="CC10" i="2"/>
  <c r="CC15" i="2"/>
  <c r="CC20" i="2"/>
  <c r="CC5" i="2"/>
  <c r="CC47" i="4"/>
  <c r="CB10" i="2"/>
  <c r="CB15" i="2"/>
  <c r="CB20" i="2"/>
  <c r="CB5" i="2"/>
  <c r="CB47" i="4"/>
  <c r="CA10" i="2"/>
  <c r="CA15" i="2"/>
  <c r="CA20" i="2"/>
  <c r="CA5" i="2"/>
  <c r="CA47" i="4"/>
  <c r="BZ10" i="2"/>
  <c r="BZ15" i="2"/>
  <c r="BZ20" i="2"/>
  <c r="BZ5" i="2"/>
  <c r="BZ47" i="4"/>
  <c r="BY10" i="2"/>
  <c r="BY15" i="2"/>
  <c r="BY20" i="2"/>
  <c r="BY5" i="2"/>
  <c r="BY47" i="4"/>
  <c r="BX10" i="2"/>
  <c r="BX15" i="2"/>
  <c r="BX20" i="2"/>
  <c r="BX5" i="2"/>
  <c r="BX47" i="4"/>
  <c r="BW10" i="2"/>
  <c r="BW15" i="2"/>
  <c r="BW20" i="2"/>
  <c r="BW5" i="2"/>
  <c r="BW47" i="4"/>
  <c r="BV10" i="2"/>
  <c r="BV15" i="2"/>
  <c r="BV20" i="2"/>
  <c r="BV5" i="2"/>
  <c r="BV47" i="4"/>
  <c r="BU10" i="2"/>
  <c r="BU15" i="2"/>
  <c r="BU20" i="2"/>
  <c r="BU5" i="2"/>
  <c r="BU47" i="4"/>
  <c r="BT10" i="2"/>
  <c r="BT15" i="2"/>
  <c r="BT20" i="2"/>
  <c r="BT5" i="2"/>
  <c r="BT47" i="4"/>
  <c r="BS10" i="2"/>
  <c r="BS15" i="2"/>
  <c r="BS20" i="2"/>
  <c r="BS5" i="2"/>
  <c r="BS47" i="4"/>
  <c r="BR47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CM9" i="2"/>
  <c r="CM14" i="2"/>
  <c r="CM19" i="2"/>
  <c r="CM4" i="2"/>
  <c r="CM42" i="4"/>
  <c r="CL9" i="2"/>
  <c r="CL14" i="2"/>
  <c r="CL19" i="2"/>
  <c r="CL4" i="2"/>
  <c r="CL42" i="4"/>
  <c r="CK9" i="2"/>
  <c r="CK14" i="2"/>
  <c r="CK19" i="2"/>
  <c r="CK4" i="2"/>
  <c r="CK42" i="4"/>
  <c r="CJ9" i="2"/>
  <c r="CJ14" i="2"/>
  <c r="CJ19" i="2"/>
  <c r="CJ4" i="2"/>
  <c r="CJ42" i="4"/>
  <c r="CI9" i="2"/>
  <c r="CI14" i="2"/>
  <c r="CI19" i="2"/>
  <c r="CI4" i="2"/>
  <c r="CI42" i="4"/>
  <c r="CH9" i="2"/>
  <c r="CH14" i="2"/>
  <c r="CH19" i="2"/>
  <c r="CH4" i="2"/>
  <c r="CH42" i="4"/>
  <c r="CG9" i="2"/>
  <c r="CG14" i="2"/>
  <c r="CG19" i="2"/>
  <c r="CG4" i="2"/>
  <c r="CG42" i="4"/>
  <c r="CF9" i="2"/>
  <c r="CF14" i="2"/>
  <c r="CF19" i="2"/>
  <c r="CF4" i="2"/>
  <c r="CF42" i="4"/>
  <c r="CE9" i="2"/>
  <c r="CE14" i="2"/>
  <c r="CE19" i="2"/>
  <c r="CE4" i="2"/>
  <c r="CE42" i="4"/>
  <c r="CD9" i="2"/>
  <c r="CD14" i="2"/>
  <c r="CD19" i="2"/>
  <c r="CD4" i="2"/>
  <c r="CD42" i="4"/>
  <c r="CC9" i="2"/>
  <c r="CC14" i="2"/>
  <c r="CC19" i="2"/>
  <c r="CC4" i="2"/>
  <c r="CC42" i="4"/>
  <c r="CB9" i="2"/>
  <c r="CB14" i="2"/>
  <c r="CB19" i="2"/>
  <c r="CB4" i="2"/>
  <c r="CB42" i="4"/>
  <c r="CA9" i="2"/>
  <c r="CA14" i="2"/>
  <c r="CA19" i="2"/>
  <c r="CA4" i="2"/>
  <c r="CA42" i="4"/>
  <c r="BZ9" i="2"/>
  <c r="BZ14" i="2"/>
  <c r="BZ19" i="2"/>
  <c r="BZ4" i="2"/>
  <c r="BZ42" i="4"/>
  <c r="BY9" i="2"/>
  <c r="BY14" i="2"/>
  <c r="BY19" i="2"/>
  <c r="BY4" i="2"/>
  <c r="BY42" i="4"/>
  <c r="BX9" i="2"/>
  <c r="BX14" i="2"/>
  <c r="BX19" i="2"/>
  <c r="BX4" i="2"/>
  <c r="BX42" i="4"/>
  <c r="BW9" i="2"/>
  <c r="BW14" i="2"/>
  <c r="BW19" i="2"/>
  <c r="BW4" i="2"/>
  <c r="BW42" i="4"/>
  <c r="BV9" i="2"/>
  <c r="BV14" i="2"/>
  <c r="BV19" i="2"/>
  <c r="BV4" i="2"/>
  <c r="BV42" i="4"/>
  <c r="BU9" i="2"/>
  <c r="BU14" i="2"/>
  <c r="BU19" i="2"/>
  <c r="BU4" i="2"/>
  <c r="BU42" i="4"/>
  <c r="BT9" i="2"/>
  <c r="BT14" i="2"/>
  <c r="BT19" i="2"/>
  <c r="BT4" i="2"/>
  <c r="BT42" i="4"/>
  <c r="BS9" i="2"/>
  <c r="BS14" i="2"/>
  <c r="BS19" i="2"/>
  <c r="BS4" i="2"/>
  <c r="BS42" i="4"/>
  <c r="BR42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CM8" i="2"/>
  <c r="CM13" i="2"/>
  <c r="CM18" i="2"/>
  <c r="CM3" i="2"/>
  <c r="CM37" i="4"/>
  <c r="CL8" i="2"/>
  <c r="CL13" i="2"/>
  <c r="CL18" i="2"/>
  <c r="CL3" i="2"/>
  <c r="CL37" i="4"/>
  <c r="CK8" i="2"/>
  <c r="CK13" i="2"/>
  <c r="CK18" i="2"/>
  <c r="CK3" i="2"/>
  <c r="CK37" i="4"/>
  <c r="CJ8" i="2"/>
  <c r="CJ13" i="2"/>
  <c r="CJ18" i="2"/>
  <c r="CJ3" i="2"/>
  <c r="CJ37" i="4"/>
  <c r="CI8" i="2"/>
  <c r="CI13" i="2"/>
  <c r="CI18" i="2"/>
  <c r="CI3" i="2"/>
  <c r="CI37" i="4"/>
  <c r="CH8" i="2"/>
  <c r="CH13" i="2"/>
  <c r="CH18" i="2"/>
  <c r="CH3" i="2"/>
  <c r="CH37" i="4"/>
  <c r="CG8" i="2"/>
  <c r="CG13" i="2"/>
  <c r="CG18" i="2"/>
  <c r="CG3" i="2"/>
  <c r="CG37" i="4"/>
  <c r="CF8" i="2"/>
  <c r="CF13" i="2"/>
  <c r="CF18" i="2"/>
  <c r="CF3" i="2"/>
  <c r="CF37" i="4"/>
  <c r="CE8" i="2"/>
  <c r="CE13" i="2"/>
  <c r="CE18" i="2"/>
  <c r="CE3" i="2"/>
  <c r="CE37" i="4"/>
  <c r="CD8" i="2"/>
  <c r="CD13" i="2"/>
  <c r="CD18" i="2"/>
  <c r="CD3" i="2"/>
  <c r="CD37" i="4"/>
  <c r="CC8" i="2"/>
  <c r="CC13" i="2"/>
  <c r="CC18" i="2"/>
  <c r="CC3" i="2"/>
  <c r="CC37" i="4"/>
  <c r="CB8" i="2"/>
  <c r="CB13" i="2"/>
  <c r="CB18" i="2"/>
  <c r="CB3" i="2"/>
  <c r="CB37" i="4"/>
  <c r="CA8" i="2"/>
  <c r="CA13" i="2"/>
  <c r="CA18" i="2"/>
  <c r="CA3" i="2"/>
  <c r="CA37" i="4"/>
  <c r="BZ8" i="2"/>
  <c r="BZ13" i="2"/>
  <c r="BZ18" i="2"/>
  <c r="BZ3" i="2"/>
  <c r="BZ37" i="4"/>
  <c r="BY8" i="2"/>
  <c r="BY13" i="2"/>
  <c r="BY18" i="2"/>
  <c r="BY3" i="2"/>
  <c r="BY37" i="4"/>
  <c r="BX8" i="2"/>
  <c r="BX13" i="2"/>
  <c r="BX18" i="2"/>
  <c r="BX3" i="2"/>
  <c r="BX37" i="4"/>
  <c r="BW8" i="2"/>
  <c r="BW13" i="2"/>
  <c r="BW18" i="2"/>
  <c r="BW3" i="2"/>
  <c r="BW37" i="4"/>
  <c r="BV8" i="2"/>
  <c r="BV13" i="2"/>
  <c r="BV18" i="2"/>
  <c r="BV3" i="2"/>
  <c r="BV37" i="4"/>
  <c r="BU8" i="2"/>
  <c r="BU13" i="2"/>
  <c r="BU18" i="2"/>
  <c r="BU3" i="2"/>
  <c r="BU37" i="4"/>
  <c r="BT8" i="2"/>
  <c r="BT13" i="2"/>
  <c r="BT18" i="2"/>
  <c r="BT3" i="2"/>
  <c r="BT37" i="4"/>
  <c r="BS8" i="2"/>
  <c r="BS13" i="2"/>
  <c r="BS18" i="2"/>
  <c r="BS3" i="2"/>
  <c r="BS37" i="4"/>
  <c r="BR37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CM7" i="2"/>
  <c r="CM12" i="2"/>
  <c r="CM17" i="2"/>
  <c r="CM2" i="2"/>
  <c r="CM32" i="4"/>
  <c r="CL7" i="2"/>
  <c r="CL12" i="2"/>
  <c r="CL17" i="2"/>
  <c r="CL2" i="2"/>
  <c r="CL32" i="4"/>
  <c r="CK7" i="2"/>
  <c r="CK12" i="2"/>
  <c r="CK17" i="2"/>
  <c r="CK2" i="2"/>
  <c r="CK32" i="4"/>
  <c r="CJ7" i="2"/>
  <c r="CJ12" i="2"/>
  <c r="CJ17" i="2"/>
  <c r="CJ2" i="2"/>
  <c r="CJ32" i="4"/>
  <c r="CI7" i="2"/>
  <c r="CI12" i="2"/>
  <c r="CI17" i="2"/>
  <c r="CI2" i="2"/>
  <c r="CI32" i="4"/>
  <c r="CH7" i="2"/>
  <c r="CH12" i="2"/>
  <c r="CH17" i="2"/>
  <c r="CH2" i="2"/>
  <c r="CH32" i="4"/>
  <c r="CG7" i="2"/>
  <c r="CG12" i="2"/>
  <c r="CG17" i="2"/>
  <c r="CG2" i="2"/>
  <c r="CG32" i="4"/>
  <c r="CF7" i="2"/>
  <c r="CF12" i="2"/>
  <c r="CF17" i="2"/>
  <c r="CF2" i="2"/>
  <c r="CF32" i="4"/>
  <c r="CE7" i="2"/>
  <c r="CE12" i="2"/>
  <c r="CE17" i="2"/>
  <c r="CE2" i="2"/>
  <c r="CE32" i="4"/>
  <c r="CD7" i="2"/>
  <c r="CD12" i="2"/>
  <c r="CD17" i="2"/>
  <c r="CD2" i="2"/>
  <c r="CD32" i="4"/>
  <c r="CC7" i="2"/>
  <c r="CC12" i="2"/>
  <c r="CC17" i="2"/>
  <c r="CC2" i="2"/>
  <c r="CC32" i="4"/>
  <c r="CB7" i="2"/>
  <c r="CB12" i="2"/>
  <c r="CB17" i="2"/>
  <c r="CB2" i="2"/>
  <c r="CB32" i="4"/>
  <c r="CA7" i="2"/>
  <c r="CA12" i="2"/>
  <c r="CA17" i="2"/>
  <c r="CA2" i="2"/>
  <c r="CA32" i="4"/>
  <c r="BZ7" i="2"/>
  <c r="BZ12" i="2"/>
  <c r="BZ17" i="2"/>
  <c r="BZ2" i="2"/>
  <c r="BZ32" i="4"/>
  <c r="BY7" i="2"/>
  <c r="BY12" i="2"/>
  <c r="BY17" i="2"/>
  <c r="BY2" i="2"/>
  <c r="BY32" i="4"/>
  <c r="BX7" i="2"/>
  <c r="BX12" i="2"/>
  <c r="BX17" i="2"/>
  <c r="BX2" i="2"/>
  <c r="BX32" i="4"/>
  <c r="BW7" i="2"/>
  <c r="BW12" i="2"/>
  <c r="BW17" i="2"/>
  <c r="BW2" i="2"/>
  <c r="BW32" i="4"/>
  <c r="BV7" i="2"/>
  <c r="BV12" i="2"/>
  <c r="BV17" i="2"/>
  <c r="BV2" i="2"/>
  <c r="BV32" i="4"/>
  <c r="BU7" i="2"/>
  <c r="BU12" i="2"/>
  <c r="BU17" i="2"/>
  <c r="BU2" i="2"/>
  <c r="BU32" i="4"/>
  <c r="BT7" i="2"/>
  <c r="BT12" i="2"/>
  <c r="BT17" i="2"/>
  <c r="BT2" i="2"/>
  <c r="BT32" i="4"/>
  <c r="BS7" i="2"/>
  <c r="BS12" i="2"/>
  <c r="BS17" i="2"/>
  <c r="BS2" i="2"/>
  <c r="BS32" i="4"/>
  <c r="BR32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CM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7" i="4"/>
  <c r="CL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L51" i="2"/>
  <c r="CL52" i="2"/>
  <c r="CL53" i="2"/>
  <c r="CL54" i="2"/>
  <c r="CL55" i="2"/>
  <c r="CL56" i="2"/>
  <c r="CL57" i="2"/>
  <c r="CL58" i="2"/>
  <c r="CL59" i="2"/>
  <c r="CL60" i="2"/>
  <c r="CL61" i="2"/>
  <c r="CL62" i="2"/>
  <c r="CL63" i="2"/>
  <c r="CL64" i="2"/>
  <c r="CL65" i="2"/>
  <c r="CL66" i="2"/>
  <c r="CL67" i="2"/>
  <c r="CL68" i="2"/>
  <c r="CL69" i="2"/>
  <c r="CL70" i="2"/>
  <c r="CL71" i="2"/>
  <c r="CL72" i="2"/>
  <c r="CL73" i="2"/>
  <c r="CL74" i="2"/>
  <c r="CL75" i="2"/>
  <c r="CL76" i="2"/>
  <c r="CL77" i="2"/>
  <c r="CL78" i="2"/>
  <c r="CL79" i="2"/>
  <c r="CL80" i="2"/>
  <c r="CL81" i="2"/>
  <c r="CL82" i="2"/>
  <c r="CL83" i="2"/>
  <c r="CL84" i="2"/>
  <c r="CL85" i="2"/>
  <c r="CL86" i="2"/>
  <c r="CL87" i="2"/>
  <c r="CL88" i="2"/>
  <c r="CL89" i="2"/>
  <c r="CL90" i="2"/>
  <c r="CL91" i="2"/>
  <c r="CL92" i="2"/>
  <c r="CL93" i="2"/>
  <c r="CL94" i="2"/>
  <c r="CL95" i="2"/>
  <c r="CL96" i="2"/>
  <c r="CL97" i="2"/>
  <c r="CL98" i="2"/>
  <c r="CL99" i="2"/>
  <c r="CL100" i="2"/>
  <c r="CL101" i="2"/>
  <c r="CL7" i="4"/>
  <c r="CK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79" i="2"/>
  <c r="CK80" i="2"/>
  <c r="CK81" i="2"/>
  <c r="CK82" i="2"/>
  <c r="CK83" i="2"/>
  <c r="CK84" i="2"/>
  <c r="CK85" i="2"/>
  <c r="CK86" i="2"/>
  <c r="CK87" i="2"/>
  <c r="CK88" i="2"/>
  <c r="CK89" i="2"/>
  <c r="CK90" i="2"/>
  <c r="CK91" i="2"/>
  <c r="CK92" i="2"/>
  <c r="CK93" i="2"/>
  <c r="CK94" i="2"/>
  <c r="CK95" i="2"/>
  <c r="CK96" i="2"/>
  <c r="CK97" i="2"/>
  <c r="CK98" i="2"/>
  <c r="CK99" i="2"/>
  <c r="CK100" i="2"/>
  <c r="CK101" i="2"/>
  <c r="CK7" i="4"/>
  <c r="CJ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7" i="4"/>
  <c r="CI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7" i="4"/>
  <c r="CH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8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7" i="4"/>
  <c r="CG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7" i="4"/>
  <c r="CF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7" i="4"/>
  <c r="CE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56" i="2"/>
  <c r="CE57" i="2"/>
  <c r="CE58" i="2"/>
  <c r="CE59" i="2"/>
  <c r="CE60" i="2"/>
  <c r="CE61" i="2"/>
  <c r="CE62" i="2"/>
  <c r="CE63" i="2"/>
  <c r="CE64" i="2"/>
  <c r="CE65" i="2"/>
  <c r="CE66" i="2"/>
  <c r="CE67" i="2"/>
  <c r="CE68" i="2"/>
  <c r="CE69" i="2"/>
  <c r="CE70" i="2"/>
  <c r="CE71" i="2"/>
  <c r="CE72" i="2"/>
  <c r="CE73" i="2"/>
  <c r="CE74" i="2"/>
  <c r="CE75" i="2"/>
  <c r="CE76" i="2"/>
  <c r="CE77" i="2"/>
  <c r="CE78" i="2"/>
  <c r="CE79" i="2"/>
  <c r="CE80" i="2"/>
  <c r="CE81" i="2"/>
  <c r="CE82" i="2"/>
  <c r="CE83" i="2"/>
  <c r="CE84" i="2"/>
  <c r="CE85" i="2"/>
  <c r="CE86" i="2"/>
  <c r="CE87" i="2"/>
  <c r="CE88" i="2"/>
  <c r="CE89" i="2"/>
  <c r="CE90" i="2"/>
  <c r="CE91" i="2"/>
  <c r="CE92" i="2"/>
  <c r="CE93" i="2"/>
  <c r="CE94" i="2"/>
  <c r="CE95" i="2"/>
  <c r="CE96" i="2"/>
  <c r="CE97" i="2"/>
  <c r="CE98" i="2"/>
  <c r="CE99" i="2"/>
  <c r="CE100" i="2"/>
  <c r="CE101" i="2"/>
  <c r="CE7" i="4"/>
  <c r="CD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41" i="2"/>
  <c r="CD42" i="2"/>
  <c r="CD43" i="2"/>
  <c r="CD44" i="2"/>
  <c r="CD45" i="2"/>
  <c r="CD46" i="2"/>
  <c r="CD47" i="2"/>
  <c r="CD48" i="2"/>
  <c r="CD49" i="2"/>
  <c r="CD50" i="2"/>
  <c r="CD51" i="2"/>
  <c r="CD52" i="2"/>
  <c r="CD53" i="2"/>
  <c r="CD54" i="2"/>
  <c r="CD55" i="2"/>
  <c r="CD56" i="2"/>
  <c r="CD57" i="2"/>
  <c r="CD58" i="2"/>
  <c r="CD59" i="2"/>
  <c r="CD60" i="2"/>
  <c r="CD61" i="2"/>
  <c r="CD62" i="2"/>
  <c r="CD63" i="2"/>
  <c r="CD64" i="2"/>
  <c r="CD65" i="2"/>
  <c r="CD66" i="2"/>
  <c r="CD67" i="2"/>
  <c r="CD68" i="2"/>
  <c r="CD69" i="2"/>
  <c r="CD70" i="2"/>
  <c r="CD71" i="2"/>
  <c r="CD72" i="2"/>
  <c r="CD73" i="2"/>
  <c r="CD74" i="2"/>
  <c r="CD75" i="2"/>
  <c r="CD76" i="2"/>
  <c r="CD77" i="2"/>
  <c r="CD78" i="2"/>
  <c r="CD79" i="2"/>
  <c r="CD80" i="2"/>
  <c r="CD81" i="2"/>
  <c r="CD82" i="2"/>
  <c r="CD83" i="2"/>
  <c r="CD84" i="2"/>
  <c r="CD85" i="2"/>
  <c r="CD86" i="2"/>
  <c r="CD87" i="2"/>
  <c r="CD88" i="2"/>
  <c r="CD89" i="2"/>
  <c r="CD90" i="2"/>
  <c r="CD91" i="2"/>
  <c r="CD92" i="2"/>
  <c r="CD93" i="2"/>
  <c r="CD94" i="2"/>
  <c r="CD95" i="2"/>
  <c r="CD96" i="2"/>
  <c r="CD97" i="2"/>
  <c r="CD98" i="2"/>
  <c r="CD99" i="2"/>
  <c r="CD100" i="2"/>
  <c r="CD101" i="2"/>
  <c r="CD7" i="4"/>
  <c r="CC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CC49" i="2"/>
  <c r="CC50" i="2"/>
  <c r="CC51" i="2"/>
  <c r="CC52" i="2"/>
  <c r="CC53" i="2"/>
  <c r="CC54" i="2"/>
  <c r="CC55" i="2"/>
  <c r="CC56" i="2"/>
  <c r="CC57" i="2"/>
  <c r="CC58" i="2"/>
  <c r="CC59" i="2"/>
  <c r="CC60" i="2"/>
  <c r="CC61" i="2"/>
  <c r="CC62" i="2"/>
  <c r="CC63" i="2"/>
  <c r="CC64" i="2"/>
  <c r="CC65" i="2"/>
  <c r="CC66" i="2"/>
  <c r="CC67" i="2"/>
  <c r="CC68" i="2"/>
  <c r="CC69" i="2"/>
  <c r="CC70" i="2"/>
  <c r="CC71" i="2"/>
  <c r="CC72" i="2"/>
  <c r="CC73" i="2"/>
  <c r="CC74" i="2"/>
  <c r="CC75" i="2"/>
  <c r="CC76" i="2"/>
  <c r="CC77" i="2"/>
  <c r="CC78" i="2"/>
  <c r="CC79" i="2"/>
  <c r="CC80" i="2"/>
  <c r="CC81" i="2"/>
  <c r="CC82" i="2"/>
  <c r="CC83" i="2"/>
  <c r="CC84" i="2"/>
  <c r="CC85" i="2"/>
  <c r="CC86" i="2"/>
  <c r="CC87" i="2"/>
  <c r="CC88" i="2"/>
  <c r="CC89" i="2"/>
  <c r="CC90" i="2"/>
  <c r="CC91" i="2"/>
  <c r="CC92" i="2"/>
  <c r="CC93" i="2"/>
  <c r="CC94" i="2"/>
  <c r="CC95" i="2"/>
  <c r="CC96" i="2"/>
  <c r="CC97" i="2"/>
  <c r="CC98" i="2"/>
  <c r="CC99" i="2"/>
  <c r="CC100" i="2"/>
  <c r="CC101" i="2"/>
  <c r="CC7" i="4"/>
  <c r="CB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46" i="2"/>
  <c r="CB47" i="2"/>
  <c r="CB48" i="2"/>
  <c r="CB49" i="2"/>
  <c r="CB50" i="2"/>
  <c r="CB51" i="2"/>
  <c r="CB52" i="2"/>
  <c r="CB53" i="2"/>
  <c r="CB54" i="2"/>
  <c r="CB55" i="2"/>
  <c r="CB56" i="2"/>
  <c r="CB57" i="2"/>
  <c r="CB58" i="2"/>
  <c r="CB59" i="2"/>
  <c r="CB60" i="2"/>
  <c r="CB61" i="2"/>
  <c r="CB62" i="2"/>
  <c r="CB63" i="2"/>
  <c r="CB64" i="2"/>
  <c r="CB65" i="2"/>
  <c r="CB66" i="2"/>
  <c r="CB67" i="2"/>
  <c r="CB68" i="2"/>
  <c r="CB69" i="2"/>
  <c r="CB70" i="2"/>
  <c r="CB71" i="2"/>
  <c r="CB72" i="2"/>
  <c r="CB73" i="2"/>
  <c r="CB74" i="2"/>
  <c r="CB75" i="2"/>
  <c r="CB76" i="2"/>
  <c r="CB77" i="2"/>
  <c r="CB78" i="2"/>
  <c r="CB79" i="2"/>
  <c r="CB80" i="2"/>
  <c r="CB81" i="2"/>
  <c r="CB82" i="2"/>
  <c r="CB83" i="2"/>
  <c r="CB84" i="2"/>
  <c r="CB85" i="2"/>
  <c r="CB86" i="2"/>
  <c r="CB87" i="2"/>
  <c r="CB88" i="2"/>
  <c r="CB89" i="2"/>
  <c r="CB90" i="2"/>
  <c r="CB91" i="2"/>
  <c r="CB92" i="2"/>
  <c r="CB93" i="2"/>
  <c r="CB94" i="2"/>
  <c r="CB95" i="2"/>
  <c r="CB96" i="2"/>
  <c r="CB97" i="2"/>
  <c r="CB98" i="2"/>
  <c r="CB99" i="2"/>
  <c r="CB100" i="2"/>
  <c r="CB101" i="2"/>
  <c r="CB7" i="4"/>
  <c r="CA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CA85" i="2"/>
  <c r="CA86" i="2"/>
  <c r="CA87" i="2"/>
  <c r="CA88" i="2"/>
  <c r="CA89" i="2"/>
  <c r="CA90" i="2"/>
  <c r="CA91" i="2"/>
  <c r="CA92" i="2"/>
  <c r="CA93" i="2"/>
  <c r="CA94" i="2"/>
  <c r="CA95" i="2"/>
  <c r="CA96" i="2"/>
  <c r="CA97" i="2"/>
  <c r="CA98" i="2"/>
  <c r="CA99" i="2"/>
  <c r="CA100" i="2"/>
  <c r="CA101" i="2"/>
  <c r="CA7" i="4"/>
  <c r="BZ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46" i="2"/>
  <c r="BZ47" i="2"/>
  <c r="BZ48" i="2"/>
  <c r="BZ49" i="2"/>
  <c r="BZ50" i="2"/>
  <c r="BZ51" i="2"/>
  <c r="BZ52" i="2"/>
  <c r="BZ53" i="2"/>
  <c r="BZ54" i="2"/>
  <c r="BZ55" i="2"/>
  <c r="BZ56" i="2"/>
  <c r="BZ57" i="2"/>
  <c r="BZ58" i="2"/>
  <c r="BZ59" i="2"/>
  <c r="BZ60" i="2"/>
  <c r="BZ61" i="2"/>
  <c r="BZ62" i="2"/>
  <c r="BZ63" i="2"/>
  <c r="BZ64" i="2"/>
  <c r="BZ65" i="2"/>
  <c r="BZ66" i="2"/>
  <c r="BZ67" i="2"/>
  <c r="BZ68" i="2"/>
  <c r="BZ69" i="2"/>
  <c r="BZ70" i="2"/>
  <c r="BZ71" i="2"/>
  <c r="BZ72" i="2"/>
  <c r="BZ73" i="2"/>
  <c r="BZ74" i="2"/>
  <c r="BZ75" i="2"/>
  <c r="BZ76" i="2"/>
  <c r="BZ77" i="2"/>
  <c r="BZ78" i="2"/>
  <c r="BZ79" i="2"/>
  <c r="BZ80" i="2"/>
  <c r="BZ81" i="2"/>
  <c r="BZ82" i="2"/>
  <c r="BZ83" i="2"/>
  <c r="BZ84" i="2"/>
  <c r="BZ85" i="2"/>
  <c r="BZ86" i="2"/>
  <c r="BZ87" i="2"/>
  <c r="BZ88" i="2"/>
  <c r="BZ89" i="2"/>
  <c r="BZ90" i="2"/>
  <c r="BZ91" i="2"/>
  <c r="BZ92" i="2"/>
  <c r="BZ93" i="2"/>
  <c r="BZ94" i="2"/>
  <c r="BZ95" i="2"/>
  <c r="BZ96" i="2"/>
  <c r="BZ97" i="2"/>
  <c r="BZ98" i="2"/>
  <c r="BZ99" i="2"/>
  <c r="BZ100" i="2"/>
  <c r="BZ101" i="2"/>
  <c r="BZ7" i="4"/>
  <c r="BY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Y83" i="2"/>
  <c r="BY84" i="2"/>
  <c r="BY85" i="2"/>
  <c r="BY86" i="2"/>
  <c r="BY87" i="2"/>
  <c r="BY88" i="2"/>
  <c r="BY89" i="2"/>
  <c r="BY90" i="2"/>
  <c r="BY91" i="2"/>
  <c r="BY92" i="2"/>
  <c r="BY93" i="2"/>
  <c r="BY94" i="2"/>
  <c r="BY95" i="2"/>
  <c r="BY96" i="2"/>
  <c r="BY97" i="2"/>
  <c r="BY98" i="2"/>
  <c r="BY99" i="2"/>
  <c r="BY100" i="2"/>
  <c r="BY101" i="2"/>
  <c r="BY7" i="4"/>
  <c r="BX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BX75" i="2"/>
  <c r="BX76" i="2"/>
  <c r="BX77" i="2"/>
  <c r="BX78" i="2"/>
  <c r="BX79" i="2"/>
  <c r="BX80" i="2"/>
  <c r="BX81" i="2"/>
  <c r="BX82" i="2"/>
  <c r="BX83" i="2"/>
  <c r="BX84" i="2"/>
  <c r="BX85" i="2"/>
  <c r="BX86" i="2"/>
  <c r="BX87" i="2"/>
  <c r="BX88" i="2"/>
  <c r="BX89" i="2"/>
  <c r="BX90" i="2"/>
  <c r="BX91" i="2"/>
  <c r="BX92" i="2"/>
  <c r="BX93" i="2"/>
  <c r="BX94" i="2"/>
  <c r="BX95" i="2"/>
  <c r="BX96" i="2"/>
  <c r="BX97" i="2"/>
  <c r="BX98" i="2"/>
  <c r="BX99" i="2"/>
  <c r="BX100" i="2"/>
  <c r="BX101" i="2"/>
  <c r="BX7" i="4"/>
  <c r="BW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7" i="2"/>
  <c r="BW48" i="2"/>
  <c r="BW49" i="2"/>
  <c r="BW50" i="2"/>
  <c r="BW51" i="2"/>
  <c r="BW52" i="2"/>
  <c r="BW53" i="2"/>
  <c r="BW54" i="2"/>
  <c r="BW55" i="2"/>
  <c r="BW56" i="2"/>
  <c r="BW57" i="2"/>
  <c r="BW58" i="2"/>
  <c r="BW59" i="2"/>
  <c r="BW60" i="2"/>
  <c r="BW61" i="2"/>
  <c r="BW62" i="2"/>
  <c r="BW63" i="2"/>
  <c r="BW64" i="2"/>
  <c r="BW65" i="2"/>
  <c r="BW66" i="2"/>
  <c r="BW67" i="2"/>
  <c r="BW68" i="2"/>
  <c r="BW69" i="2"/>
  <c r="BW70" i="2"/>
  <c r="BW71" i="2"/>
  <c r="BW72" i="2"/>
  <c r="BW73" i="2"/>
  <c r="BW74" i="2"/>
  <c r="BW75" i="2"/>
  <c r="BW76" i="2"/>
  <c r="BW77" i="2"/>
  <c r="BW78" i="2"/>
  <c r="BW79" i="2"/>
  <c r="BW80" i="2"/>
  <c r="BW81" i="2"/>
  <c r="BW82" i="2"/>
  <c r="BW83" i="2"/>
  <c r="BW84" i="2"/>
  <c r="BW85" i="2"/>
  <c r="BW86" i="2"/>
  <c r="BW87" i="2"/>
  <c r="BW88" i="2"/>
  <c r="BW89" i="2"/>
  <c r="BW90" i="2"/>
  <c r="BW91" i="2"/>
  <c r="BW92" i="2"/>
  <c r="BW93" i="2"/>
  <c r="BW94" i="2"/>
  <c r="BW95" i="2"/>
  <c r="BW96" i="2"/>
  <c r="BW97" i="2"/>
  <c r="BW98" i="2"/>
  <c r="BW99" i="2"/>
  <c r="BW100" i="2"/>
  <c r="BW101" i="2"/>
  <c r="BW7" i="4"/>
  <c r="BV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7" i="4"/>
  <c r="BU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3" i="2"/>
  <c r="BU54" i="2"/>
  <c r="BU55" i="2"/>
  <c r="BU56" i="2"/>
  <c r="BU57" i="2"/>
  <c r="BU58" i="2"/>
  <c r="BU59" i="2"/>
  <c r="BU60" i="2"/>
  <c r="BU61" i="2"/>
  <c r="BU62" i="2"/>
  <c r="BU63" i="2"/>
  <c r="BU64" i="2"/>
  <c r="BU65" i="2"/>
  <c r="BU66" i="2"/>
  <c r="BU67" i="2"/>
  <c r="BU68" i="2"/>
  <c r="BU69" i="2"/>
  <c r="BU70" i="2"/>
  <c r="BU71" i="2"/>
  <c r="BU72" i="2"/>
  <c r="BU73" i="2"/>
  <c r="BU74" i="2"/>
  <c r="BU75" i="2"/>
  <c r="BU76" i="2"/>
  <c r="BU77" i="2"/>
  <c r="BU78" i="2"/>
  <c r="BU79" i="2"/>
  <c r="BU80" i="2"/>
  <c r="BU81" i="2"/>
  <c r="BU82" i="2"/>
  <c r="BU83" i="2"/>
  <c r="BU84" i="2"/>
  <c r="BU85" i="2"/>
  <c r="BU86" i="2"/>
  <c r="BU87" i="2"/>
  <c r="BU88" i="2"/>
  <c r="BU89" i="2"/>
  <c r="BU90" i="2"/>
  <c r="BU91" i="2"/>
  <c r="BU92" i="2"/>
  <c r="BU93" i="2"/>
  <c r="BU94" i="2"/>
  <c r="BU95" i="2"/>
  <c r="BU96" i="2"/>
  <c r="BU97" i="2"/>
  <c r="BU98" i="2"/>
  <c r="BU99" i="2"/>
  <c r="BU100" i="2"/>
  <c r="BU101" i="2"/>
  <c r="BU7" i="4"/>
  <c r="BT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7" i="4"/>
  <c r="BS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7" i="4"/>
  <c r="BR7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CM1" i="4"/>
  <c r="CL1" i="4"/>
  <c r="CK1" i="4"/>
  <c r="CJ1" i="4"/>
  <c r="CI1" i="4"/>
  <c r="CH1" i="4"/>
  <c r="CG1" i="4"/>
  <c r="CF1" i="4"/>
  <c r="CE1" i="4"/>
  <c r="CD1" i="4"/>
  <c r="CC1" i="4"/>
  <c r="CB1" i="4"/>
  <c r="CA1" i="4"/>
  <c r="BZ1" i="4"/>
  <c r="BY1" i="4"/>
  <c r="BX1" i="4"/>
  <c r="BW1" i="4"/>
  <c r="BV1" i="4"/>
  <c r="BU1" i="4"/>
  <c r="BT1" i="4"/>
  <c r="BS1" i="4"/>
  <c r="BR1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Q1" i="4"/>
  <c r="BP1" i="4"/>
  <c r="BO1" i="4"/>
  <c r="BN1" i="4"/>
  <c r="BM1" i="4"/>
  <c r="BL1" i="4"/>
  <c r="BK1" i="4"/>
  <c r="BJ1" i="4"/>
  <c r="BI1" i="4"/>
  <c r="BH1" i="4"/>
  <c r="BG1" i="4"/>
  <c r="BF1" i="4"/>
  <c r="BE1" i="4"/>
  <c r="BD52" i="4"/>
  <c r="BC52" i="4"/>
  <c r="BB11" i="2"/>
  <c r="BB16" i="2"/>
  <c r="BB21" i="2"/>
  <c r="BB6" i="2"/>
  <c r="BB52" i="4"/>
  <c r="BA11" i="2"/>
  <c r="BA16" i="2"/>
  <c r="BA21" i="2"/>
  <c r="BA6" i="2"/>
  <c r="BA52" i="4"/>
  <c r="AZ11" i="2"/>
  <c r="AZ16" i="2"/>
  <c r="AZ21" i="2"/>
  <c r="AZ6" i="2"/>
  <c r="AZ52" i="4"/>
  <c r="AY11" i="2"/>
  <c r="AY16" i="2"/>
  <c r="AY21" i="2"/>
  <c r="AY6" i="2"/>
  <c r="AY52" i="4"/>
  <c r="AX11" i="2"/>
  <c r="AX16" i="2"/>
  <c r="AX21" i="2"/>
  <c r="AX6" i="2"/>
  <c r="AX52" i="4"/>
  <c r="AW11" i="2"/>
  <c r="AW16" i="2"/>
  <c r="AW21" i="2"/>
  <c r="AW6" i="2"/>
  <c r="AW52" i="4"/>
  <c r="AV11" i="2"/>
  <c r="AV16" i="2"/>
  <c r="AV21" i="2"/>
  <c r="AV6" i="2"/>
  <c r="AV52" i="4"/>
  <c r="AU11" i="2"/>
  <c r="AU16" i="2"/>
  <c r="AU21" i="2"/>
  <c r="AU6" i="2"/>
  <c r="AU52" i="4"/>
  <c r="AT11" i="2"/>
  <c r="AT16" i="2"/>
  <c r="AT21" i="2"/>
  <c r="AT6" i="2"/>
  <c r="AT52" i="4"/>
  <c r="AS11" i="2"/>
  <c r="AS16" i="2"/>
  <c r="AS21" i="2"/>
  <c r="AS6" i="2"/>
  <c r="AS52" i="4"/>
  <c r="AR11" i="2"/>
  <c r="AR16" i="2"/>
  <c r="AR21" i="2"/>
  <c r="AR6" i="2"/>
  <c r="AR52" i="4"/>
  <c r="AQ11" i="2"/>
  <c r="AQ16" i="2"/>
  <c r="AQ21" i="2"/>
  <c r="AQ6" i="2"/>
  <c r="AQ52" i="4"/>
  <c r="AP11" i="2"/>
  <c r="AP16" i="2"/>
  <c r="AP21" i="2"/>
  <c r="AP6" i="2"/>
  <c r="AP52" i="4"/>
  <c r="AO11" i="2"/>
  <c r="AO16" i="2"/>
  <c r="AO21" i="2"/>
  <c r="AO6" i="2"/>
  <c r="AO52" i="4"/>
  <c r="AN11" i="2"/>
  <c r="AN16" i="2"/>
  <c r="AN21" i="2"/>
  <c r="AN6" i="2"/>
  <c r="AN52" i="4"/>
  <c r="AM11" i="2"/>
  <c r="AM16" i="2"/>
  <c r="AM21" i="2"/>
  <c r="AM6" i="2"/>
  <c r="AM52" i="4"/>
  <c r="AL11" i="2"/>
  <c r="AL16" i="2"/>
  <c r="AL21" i="2"/>
  <c r="AL6" i="2"/>
  <c r="AL52" i="4"/>
  <c r="AK11" i="2"/>
  <c r="AK16" i="2"/>
  <c r="AK21" i="2"/>
  <c r="AK6" i="2"/>
  <c r="AK52" i="4"/>
  <c r="AJ11" i="2"/>
  <c r="AJ16" i="2"/>
  <c r="AJ21" i="2"/>
  <c r="AJ6" i="2"/>
  <c r="AJ52" i="4"/>
  <c r="AI11" i="2"/>
  <c r="AI16" i="2"/>
  <c r="AI21" i="2"/>
  <c r="AI6" i="2"/>
  <c r="AI52" i="4"/>
  <c r="AH11" i="2"/>
  <c r="AH16" i="2"/>
  <c r="AH21" i="2"/>
  <c r="AH6" i="2"/>
  <c r="AH52" i="4"/>
  <c r="AG11" i="2"/>
  <c r="AG16" i="2"/>
  <c r="AG21" i="2"/>
  <c r="AG6" i="2"/>
  <c r="AG52" i="4"/>
  <c r="AF11" i="2"/>
  <c r="AF16" i="2"/>
  <c r="AF21" i="2"/>
  <c r="AF6" i="2"/>
  <c r="AF52" i="4"/>
  <c r="AE11" i="2"/>
  <c r="AE16" i="2"/>
  <c r="AE21" i="2"/>
  <c r="AE6" i="2"/>
  <c r="AE52" i="4"/>
  <c r="AD11" i="2"/>
  <c r="AD16" i="2"/>
  <c r="AD21" i="2"/>
  <c r="AD6" i="2"/>
  <c r="AD52" i="4"/>
  <c r="AC11" i="2"/>
  <c r="AC16" i="2"/>
  <c r="AC21" i="2"/>
  <c r="AC6" i="2"/>
  <c r="AC52" i="4"/>
  <c r="AB11" i="2"/>
  <c r="AB16" i="2"/>
  <c r="AB21" i="2"/>
  <c r="AB6" i="2"/>
  <c r="AB52" i="4"/>
  <c r="AA11" i="2"/>
  <c r="AA16" i="2"/>
  <c r="AA21" i="2"/>
  <c r="AA6" i="2"/>
  <c r="AA52" i="4"/>
  <c r="Z11" i="2"/>
  <c r="Z16" i="2"/>
  <c r="Z21" i="2"/>
  <c r="Z6" i="2"/>
  <c r="Z52" i="4"/>
  <c r="Y11" i="2"/>
  <c r="Y16" i="2"/>
  <c r="Y21" i="2"/>
  <c r="Y6" i="2"/>
  <c r="Y52" i="4"/>
  <c r="X11" i="2"/>
  <c r="X16" i="2"/>
  <c r="X21" i="2"/>
  <c r="X6" i="2"/>
  <c r="X52" i="4"/>
  <c r="W11" i="2"/>
  <c r="W16" i="2"/>
  <c r="W21" i="2"/>
  <c r="W6" i="2"/>
  <c r="W52" i="4"/>
  <c r="V11" i="2"/>
  <c r="V16" i="2"/>
  <c r="V21" i="2"/>
  <c r="V6" i="2"/>
  <c r="V52" i="4"/>
  <c r="U11" i="2"/>
  <c r="U16" i="2"/>
  <c r="U21" i="2"/>
  <c r="U6" i="2"/>
  <c r="U52" i="4"/>
  <c r="T11" i="2"/>
  <c r="T16" i="2"/>
  <c r="T21" i="2"/>
  <c r="T6" i="2"/>
  <c r="T52" i="4"/>
  <c r="S11" i="2"/>
  <c r="S16" i="2"/>
  <c r="S21" i="2"/>
  <c r="S6" i="2"/>
  <c r="S52" i="4"/>
  <c r="R11" i="2"/>
  <c r="R16" i="2"/>
  <c r="R21" i="2"/>
  <c r="R6" i="2"/>
  <c r="R52" i="4"/>
  <c r="Q11" i="2"/>
  <c r="Q16" i="2"/>
  <c r="Q21" i="2"/>
  <c r="Q6" i="2"/>
  <c r="Q52" i="4"/>
  <c r="P11" i="2"/>
  <c r="P16" i="2"/>
  <c r="P21" i="2"/>
  <c r="P6" i="2"/>
  <c r="P52" i="4"/>
  <c r="O11" i="2"/>
  <c r="O16" i="2"/>
  <c r="O21" i="2"/>
  <c r="O6" i="2"/>
  <c r="O52" i="4"/>
  <c r="N11" i="2"/>
  <c r="N16" i="2"/>
  <c r="N21" i="2"/>
  <c r="N6" i="2"/>
  <c r="N52" i="4"/>
  <c r="M11" i="2"/>
  <c r="M16" i="2"/>
  <c r="M21" i="2"/>
  <c r="M6" i="2"/>
  <c r="M52" i="4"/>
  <c r="L11" i="2"/>
  <c r="L16" i="2"/>
  <c r="L21" i="2"/>
  <c r="L6" i="2"/>
  <c r="L52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BD47" i="4"/>
  <c r="BC47" i="4"/>
  <c r="BB10" i="2"/>
  <c r="BB15" i="2"/>
  <c r="BB20" i="2"/>
  <c r="BB5" i="2"/>
  <c r="BB47" i="4"/>
  <c r="BA10" i="2"/>
  <c r="BA15" i="2"/>
  <c r="BA20" i="2"/>
  <c r="BA5" i="2"/>
  <c r="BA47" i="4"/>
  <c r="AZ10" i="2"/>
  <c r="AZ15" i="2"/>
  <c r="AZ20" i="2"/>
  <c r="AZ5" i="2"/>
  <c r="AZ47" i="4"/>
  <c r="AY10" i="2"/>
  <c r="AY15" i="2"/>
  <c r="AY20" i="2"/>
  <c r="AY5" i="2"/>
  <c r="AY47" i="4"/>
  <c r="AX10" i="2"/>
  <c r="AX15" i="2"/>
  <c r="AX20" i="2"/>
  <c r="AX5" i="2"/>
  <c r="AX47" i="4"/>
  <c r="AW10" i="2"/>
  <c r="AW15" i="2"/>
  <c r="AW20" i="2"/>
  <c r="AW5" i="2"/>
  <c r="AW47" i="4"/>
  <c r="AV10" i="2"/>
  <c r="AV15" i="2"/>
  <c r="AV20" i="2"/>
  <c r="AV5" i="2"/>
  <c r="AV47" i="4"/>
  <c r="AU10" i="2"/>
  <c r="AU15" i="2"/>
  <c r="AU20" i="2"/>
  <c r="AU5" i="2"/>
  <c r="AU47" i="4"/>
  <c r="AT10" i="2"/>
  <c r="AT15" i="2"/>
  <c r="AT20" i="2"/>
  <c r="AT5" i="2"/>
  <c r="AT47" i="4"/>
  <c r="AS10" i="2"/>
  <c r="AS15" i="2"/>
  <c r="AS20" i="2"/>
  <c r="AS5" i="2"/>
  <c r="AS47" i="4"/>
  <c r="AR10" i="2"/>
  <c r="AR15" i="2"/>
  <c r="AR20" i="2"/>
  <c r="AR5" i="2"/>
  <c r="AR47" i="4"/>
  <c r="AQ10" i="2"/>
  <c r="AQ15" i="2"/>
  <c r="AQ20" i="2"/>
  <c r="AQ5" i="2"/>
  <c r="AQ47" i="4"/>
  <c r="AP10" i="2"/>
  <c r="AP15" i="2"/>
  <c r="AP20" i="2"/>
  <c r="AP5" i="2"/>
  <c r="AP47" i="4"/>
  <c r="AO10" i="2"/>
  <c r="AO15" i="2"/>
  <c r="AO20" i="2"/>
  <c r="AO5" i="2"/>
  <c r="AO47" i="4"/>
  <c r="AN10" i="2"/>
  <c r="AN15" i="2"/>
  <c r="AN20" i="2"/>
  <c r="AN5" i="2"/>
  <c r="AN47" i="4"/>
  <c r="AM10" i="2"/>
  <c r="AM15" i="2"/>
  <c r="AM20" i="2"/>
  <c r="AM5" i="2"/>
  <c r="AM47" i="4"/>
  <c r="AL10" i="2"/>
  <c r="AL15" i="2"/>
  <c r="AL20" i="2"/>
  <c r="AL5" i="2"/>
  <c r="AL47" i="4"/>
  <c r="AK10" i="2"/>
  <c r="AK15" i="2"/>
  <c r="AK20" i="2"/>
  <c r="AK5" i="2"/>
  <c r="AK47" i="4"/>
  <c r="AJ10" i="2"/>
  <c r="AJ15" i="2"/>
  <c r="AJ20" i="2"/>
  <c r="AJ5" i="2"/>
  <c r="AJ47" i="4"/>
  <c r="AI10" i="2"/>
  <c r="AI15" i="2"/>
  <c r="AI20" i="2"/>
  <c r="AI5" i="2"/>
  <c r="AI47" i="4"/>
  <c r="AH10" i="2"/>
  <c r="AH15" i="2"/>
  <c r="AH20" i="2"/>
  <c r="AH5" i="2"/>
  <c r="AH47" i="4"/>
  <c r="AG10" i="2"/>
  <c r="AG15" i="2"/>
  <c r="AG20" i="2"/>
  <c r="AG5" i="2"/>
  <c r="AG47" i="4"/>
  <c r="AF10" i="2"/>
  <c r="AF15" i="2"/>
  <c r="AF20" i="2"/>
  <c r="AF5" i="2"/>
  <c r="AF47" i="4"/>
  <c r="AE10" i="2"/>
  <c r="AE15" i="2"/>
  <c r="AE20" i="2"/>
  <c r="AE5" i="2"/>
  <c r="AE47" i="4"/>
  <c r="AD10" i="2"/>
  <c r="AD15" i="2"/>
  <c r="AD20" i="2"/>
  <c r="AD5" i="2"/>
  <c r="AD47" i="4"/>
  <c r="AC10" i="2"/>
  <c r="AC15" i="2"/>
  <c r="AC20" i="2"/>
  <c r="AC5" i="2"/>
  <c r="AC47" i="4"/>
  <c r="AB10" i="2"/>
  <c r="AB15" i="2"/>
  <c r="AB20" i="2"/>
  <c r="AB5" i="2"/>
  <c r="AB47" i="4"/>
  <c r="AA10" i="2"/>
  <c r="AA15" i="2"/>
  <c r="AA20" i="2"/>
  <c r="AA5" i="2"/>
  <c r="AA47" i="4"/>
  <c r="Z10" i="2"/>
  <c r="Z15" i="2"/>
  <c r="Z20" i="2"/>
  <c r="Z5" i="2"/>
  <c r="Z47" i="4"/>
  <c r="Y10" i="2"/>
  <c r="Y15" i="2"/>
  <c r="Y20" i="2"/>
  <c r="Y5" i="2"/>
  <c r="Y47" i="4"/>
  <c r="X10" i="2"/>
  <c r="X15" i="2"/>
  <c r="X20" i="2"/>
  <c r="X5" i="2"/>
  <c r="X47" i="4"/>
  <c r="W10" i="2"/>
  <c r="W15" i="2"/>
  <c r="W20" i="2"/>
  <c r="W5" i="2"/>
  <c r="W47" i="4"/>
  <c r="V10" i="2"/>
  <c r="V15" i="2"/>
  <c r="V20" i="2"/>
  <c r="V5" i="2"/>
  <c r="V47" i="4"/>
  <c r="U10" i="2"/>
  <c r="U15" i="2"/>
  <c r="U20" i="2"/>
  <c r="U5" i="2"/>
  <c r="U47" i="4"/>
  <c r="T10" i="2"/>
  <c r="T15" i="2"/>
  <c r="T20" i="2"/>
  <c r="T5" i="2"/>
  <c r="T47" i="4"/>
  <c r="S10" i="2"/>
  <c r="S15" i="2"/>
  <c r="S20" i="2"/>
  <c r="S5" i="2"/>
  <c r="S47" i="4"/>
  <c r="R10" i="2"/>
  <c r="R15" i="2"/>
  <c r="R20" i="2"/>
  <c r="R5" i="2"/>
  <c r="R47" i="4"/>
  <c r="Q10" i="2"/>
  <c r="Q15" i="2"/>
  <c r="Q20" i="2"/>
  <c r="Q5" i="2"/>
  <c r="Q47" i="4"/>
  <c r="P10" i="2"/>
  <c r="P15" i="2"/>
  <c r="P20" i="2"/>
  <c r="P5" i="2"/>
  <c r="P47" i="4"/>
  <c r="O10" i="2"/>
  <c r="O15" i="2"/>
  <c r="O20" i="2"/>
  <c r="O5" i="2"/>
  <c r="O47" i="4"/>
  <c r="N10" i="2"/>
  <c r="N15" i="2"/>
  <c r="N20" i="2"/>
  <c r="N5" i="2"/>
  <c r="N47" i="4"/>
  <c r="M10" i="2"/>
  <c r="M15" i="2"/>
  <c r="M20" i="2"/>
  <c r="M5" i="2"/>
  <c r="M47" i="4"/>
  <c r="L10" i="2"/>
  <c r="L15" i="2"/>
  <c r="L20" i="2"/>
  <c r="L5" i="2"/>
  <c r="L47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BD42" i="4"/>
  <c r="BC42" i="4"/>
  <c r="BB9" i="2"/>
  <c r="BB14" i="2"/>
  <c r="BB19" i="2"/>
  <c r="BB4" i="2"/>
  <c r="BB42" i="4"/>
  <c r="BA9" i="2"/>
  <c r="BA14" i="2"/>
  <c r="BA19" i="2"/>
  <c r="BA4" i="2"/>
  <c r="BA42" i="4"/>
  <c r="AZ9" i="2"/>
  <c r="AZ14" i="2"/>
  <c r="AZ19" i="2"/>
  <c r="AZ4" i="2"/>
  <c r="AZ42" i="4"/>
  <c r="AY9" i="2"/>
  <c r="AY14" i="2"/>
  <c r="AY19" i="2"/>
  <c r="AY4" i="2"/>
  <c r="AY42" i="4"/>
  <c r="AX9" i="2"/>
  <c r="AX14" i="2"/>
  <c r="AX19" i="2"/>
  <c r="AX4" i="2"/>
  <c r="AX42" i="4"/>
  <c r="AW9" i="2"/>
  <c r="AW14" i="2"/>
  <c r="AW19" i="2"/>
  <c r="AW4" i="2"/>
  <c r="AW42" i="4"/>
  <c r="AV9" i="2"/>
  <c r="AV14" i="2"/>
  <c r="AV19" i="2"/>
  <c r="AV4" i="2"/>
  <c r="AV42" i="4"/>
  <c r="AU9" i="2"/>
  <c r="AU14" i="2"/>
  <c r="AU19" i="2"/>
  <c r="AU4" i="2"/>
  <c r="AU42" i="4"/>
  <c r="AT9" i="2"/>
  <c r="AT14" i="2"/>
  <c r="AT19" i="2"/>
  <c r="AT4" i="2"/>
  <c r="AT42" i="4"/>
  <c r="AS9" i="2"/>
  <c r="AS14" i="2"/>
  <c r="AS19" i="2"/>
  <c r="AS4" i="2"/>
  <c r="AS42" i="4"/>
  <c r="AR9" i="2"/>
  <c r="AR14" i="2"/>
  <c r="AR19" i="2"/>
  <c r="AR4" i="2"/>
  <c r="AR42" i="4"/>
  <c r="AQ9" i="2"/>
  <c r="AQ14" i="2"/>
  <c r="AQ19" i="2"/>
  <c r="AQ4" i="2"/>
  <c r="AQ42" i="4"/>
  <c r="AP9" i="2"/>
  <c r="AP14" i="2"/>
  <c r="AP19" i="2"/>
  <c r="AP4" i="2"/>
  <c r="AP42" i="4"/>
  <c r="AO9" i="2"/>
  <c r="AO14" i="2"/>
  <c r="AO19" i="2"/>
  <c r="AO4" i="2"/>
  <c r="AO42" i="4"/>
  <c r="AN9" i="2"/>
  <c r="AN14" i="2"/>
  <c r="AN19" i="2"/>
  <c r="AN4" i="2"/>
  <c r="AN42" i="4"/>
  <c r="AM9" i="2"/>
  <c r="AM14" i="2"/>
  <c r="AM19" i="2"/>
  <c r="AM4" i="2"/>
  <c r="AM42" i="4"/>
  <c r="AL9" i="2"/>
  <c r="AL14" i="2"/>
  <c r="AL19" i="2"/>
  <c r="AL4" i="2"/>
  <c r="AL42" i="4"/>
  <c r="AK9" i="2"/>
  <c r="AK14" i="2"/>
  <c r="AK19" i="2"/>
  <c r="AK4" i="2"/>
  <c r="AK42" i="4"/>
  <c r="AJ9" i="2"/>
  <c r="AJ14" i="2"/>
  <c r="AJ19" i="2"/>
  <c r="AJ4" i="2"/>
  <c r="AJ42" i="4"/>
  <c r="AI9" i="2"/>
  <c r="AI14" i="2"/>
  <c r="AI19" i="2"/>
  <c r="AI4" i="2"/>
  <c r="AI42" i="4"/>
  <c r="AH9" i="2"/>
  <c r="AH14" i="2"/>
  <c r="AH19" i="2"/>
  <c r="AH4" i="2"/>
  <c r="AH42" i="4"/>
  <c r="AG9" i="2"/>
  <c r="AG14" i="2"/>
  <c r="AG19" i="2"/>
  <c r="AG4" i="2"/>
  <c r="AG42" i="4"/>
  <c r="AF9" i="2"/>
  <c r="AF14" i="2"/>
  <c r="AF19" i="2"/>
  <c r="AF4" i="2"/>
  <c r="AF42" i="4"/>
  <c r="AE9" i="2"/>
  <c r="AE14" i="2"/>
  <c r="AE19" i="2"/>
  <c r="AE4" i="2"/>
  <c r="AE42" i="4"/>
  <c r="AD9" i="2"/>
  <c r="AD14" i="2"/>
  <c r="AD19" i="2"/>
  <c r="AD4" i="2"/>
  <c r="AD42" i="4"/>
  <c r="AC9" i="2"/>
  <c r="AC14" i="2"/>
  <c r="AC19" i="2"/>
  <c r="AC4" i="2"/>
  <c r="AC42" i="4"/>
  <c r="AB9" i="2"/>
  <c r="AB14" i="2"/>
  <c r="AB19" i="2"/>
  <c r="AB4" i="2"/>
  <c r="AB42" i="4"/>
  <c r="AA9" i="2"/>
  <c r="AA14" i="2"/>
  <c r="AA19" i="2"/>
  <c r="AA4" i="2"/>
  <c r="AA42" i="4"/>
  <c r="Z9" i="2"/>
  <c r="Z14" i="2"/>
  <c r="Z19" i="2"/>
  <c r="Z4" i="2"/>
  <c r="Z42" i="4"/>
  <c r="Y9" i="2"/>
  <c r="Y14" i="2"/>
  <c r="Y19" i="2"/>
  <c r="Y4" i="2"/>
  <c r="Y42" i="4"/>
  <c r="X9" i="2"/>
  <c r="X14" i="2"/>
  <c r="X19" i="2"/>
  <c r="X4" i="2"/>
  <c r="X42" i="4"/>
  <c r="W9" i="2"/>
  <c r="W14" i="2"/>
  <c r="W19" i="2"/>
  <c r="W4" i="2"/>
  <c r="W42" i="4"/>
  <c r="V9" i="2"/>
  <c r="V14" i="2"/>
  <c r="V19" i="2"/>
  <c r="V4" i="2"/>
  <c r="V42" i="4"/>
  <c r="U9" i="2"/>
  <c r="U14" i="2"/>
  <c r="U19" i="2"/>
  <c r="U4" i="2"/>
  <c r="U42" i="4"/>
  <c r="T9" i="2"/>
  <c r="T14" i="2"/>
  <c r="T19" i="2"/>
  <c r="T4" i="2"/>
  <c r="T42" i="4"/>
  <c r="S9" i="2"/>
  <c r="S14" i="2"/>
  <c r="S19" i="2"/>
  <c r="S4" i="2"/>
  <c r="S42" i="4"/>
  <c r="R9" i="2"/>
  <c r="R14" i="2"/>
  <c r="R19" i="2"/>
  <c r="R4" i="2"/>
  <c r="R42" i="4"/>
  <c r="Q9" i="2"/>
  <c r="Q14" i="2"/>
  <c r="Q19" i="2"/>
  <c r="Q4" i="2"/>
  <c r="Q42" i="4"/>
  <c r="P9" i="2"/>
  <c r="P14" i="2"/>
  <c r="P19" i="2"/>
  <c r="P4" i="2"/>
  <c r="P42" i="4"/>
  <c r="O9" i="2"/>
  <c r="O14" i="2"/>
  <c r="O19" i="2"/>
  <c r="O4" i="2"/>
  <c r="O42" i="4"/>
  <c r="N9" i="2"/>
  <c r="N14" i="2"/>
  <c r="N19" i="2"/>
  <c r="N4" i="2"/>
  <c r="N42" i="4"/>
  <c r="M9" i="2"/>
  <c r="M14" i="2"/>
  <c r="M19" i="2"/>
  <c r="M4" i="2"/>
  <c r="M42" i="4"/>
  <c r="L9" i="2"/>
  <c r="L14" i="2"/>
  <c r="L19" i="2"/>
  <c r="L4" i="2"/>
  <c r="L42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BD37" i="4"/>
  <c r="BC37" i="4"/>
  <c r="BB8" i="2"/>
  <c r="BB13" i="2"/>
  <c r="BB18" i="2"/>
  <c r="BB3" i="2"/>
  <c r="BB37" i="4"/>
  <c r="BA8" i="2"/>
  <c r="BA13" i="2"/>
  <c r="BA18" i="2"/>
  <c r="BA3" i="2"/>
  <c r="BA37" i="4"/>
  <c r="AZ8" i="2"/>
  <c r="AZ13" i="2"/>
  <c r="AZ18" i="2"/>
  <c r="AZ3" i="2"/>
  <c r="AZ37" i="4"/>
  <c r="AY8" i="2"/>
  <c r="AY13" i="2"/>
  <c r="AY18" i="2"/>
  <c r="AY3" i="2"/>
  <c r="AY37" i="4"/>
  <c r="AX8" i="2"/>
  <c r="AX13" i="2"/>
  <c r="AX18" i="2"/>
  <c r="AX3" i="2"/>
  <c r="AX37" i="4"/>
  <c r="AW8" i="2"/>
  <c r="AW13" i="2"/>
  <c r="AW18" i="2"/>
  <c r="AW3" i="2"/>
  <c r="AW37" i="4"/>
  <c r="AV8" i="2"/>
  <c r="AV13" i="2"/>
  <c r="AV18" i="2"/>
  <c r="AV3" i="2"/>
  <c r="AV37" i="4"/>
  <c r="AU8" i="2"/>
  <c r="AU13" i="2"/>
  <c r="AU18" i="2"/>
  <c r="AU3" i="2"/>
  <c r="AU37" i="4"/>
  <c r="AT8" i="2"/>
  <c r="AT13" i="2"/>
  <c r="AT18" i="2"/>
  <c r="AT3" i="2"/>
  <c r="AT37" i="4"/>
  <c r="AS8" i="2"/>
  <c r="AS13" i="2"/>
  <c r="AS18" i="2"/>
  <c r="AS3" i="2"/>
  <c r="AS37" i="4"/>
  <c r="AR8" i="2"/>
  <c r="AR13" i="2"/>
  <c r="AR18" i="2"/>
  <c r="AR3" i="2"/>
  <c r="AR37" i="4"/>
  <c r="AQ8" i="2"/>
  <c r="AQ13" i="2"/>
  <c r="AQ18" i="2"/>
  <c r="AQ3" i="2"/>
  <c r="AQ37" i="4"/>
  <c r="AP8" i="2"/>
  <c r="AP13" i="2"/>
  <c r="AP18" i="2"/>
  <c r="AP3" i="2"/>
  <c r="AP37" i="4"/>
  <c r="AO8" i="2"/>
  <c r="AO13" i="2"/>
  <c r="AO18" i="2"/>
  <c r="AO3" i="2"/>
  <c r="AO37" i="4"/>
  <c r="AN8" i="2"/>
  <c r="AN13" i="2"/>
  <c r="AN18" i="2"/>
  <c r="AN3" i="2"/>
  <c r="AN37" i="4"/>
  <c r="AM8" i="2"/>
  <c r="AM13" i="2"/>
  <c r="AM18" i="2"/>
  <c r="AM3" i="2"/>
  <c r="AM37" i="4"/>
  <c r="AL8" i="2"/>
  <c r="AL13" i="2"/>
  <c r="AL18" i="2"/>
  <c r="AL3" i="2"/>
  <c r="AL37" i="4"/>
  <c r="AK8" i="2"/>
  <c r="AK13" i="2"/>
  <c r="AK18" i="2"/>
  <c r="AK3" i="2"/>
  <c r="AK37" i="4"/>
  <c r="AJ8" i="2"/>
  <c r="AJ13" i="2"/>
  <c r="AJ18" i="2"/>
  <c r="AJ3" i="2"/>
  <c r="AJ37" i="4"/>
  <c r="AI8" i="2"/>
  <c r="AI13" i="2"/>
  <c r="AI18" i="2"/>
  <c r="AI3" i="2"/>
  <c r="AI37" i="4"/>
  <c r="AH8" i="2"/>
  <c r="AH13" i="2"/>
  <c r="AH18" i="2"/>
  <c r="AH3" i="2"/>
  <c r="AH37" i="4"/>
  <c r="AG8" i="2"/>
  <c r="AG13" i="2"/>
  <c r="AG18" i="2"/>
  <c r="AG3" i="2"/>
  <c r="AG37" i="4"/>
  <c r="AF8" i="2"/>
  <c r="AF13" i="2"/>
  <c r="AF18" i="2"/>
  <c r="AF3" i="2"/>
  <c r="AF37" i="4"/>
  <c r="AE8" i="2"/>
  <c r="AE13" i="2"/>
  <c r="AE18" i="2"/>
  <c r="AE3" i="2"/>
  <c r="AE37" i="4"/>
  <c r="AD8" i="2"/>
  <c r="AD13" i="2"/>
  <c r="AD18" i="2"/>
  <c r="AD3" i="2"/>
  <c r="AD37" i="4"/>
  <c r="AC8" i="2"/>
  <c r="AC13" i="2"/>
  <c r="AC18" i="2"/>
  <c r="AC3" i="2"/>
  <c r="AC37" i="4"/>
  <c r="AB8" i="2"/>
  <c r="AB13" i="2"/>
  <c r="AB18" i="2"/>
  <c r="AB3" i="2"/>
  <c r="AB37" i="4"/>
  <c r="AA8" i="2"/>
  <c r="AA13" i="2"/>
  <c r="AA18" i="2"/>
  <c r="AA3" i="2"/>
  <c r="AA37" i="4"/>
  <c r="Z8" i="2"/>
  <c r="Z13" i="2"/>
  <c r="Z18" i="2"/>
  <c r="Z3" i="2"/>
  <c r="Z37" i="4"/>
  <c r="Y8" i="2"/>
  <c r="Y13" i="2"/>
  <c r="Y18" i="2"/>
  <c r="Y3" i="2"/>
  <c r="Y37" i="4"/>
  <c r="X8" i="2"/>
  <c r="X13" i="2"/>
  <c r="X18" i="2"/>
  <c r="X3" i="2"/>
  <c r="X37" i="4"/>
  <c r="W8" i="2"/>
  <c r="W13" i="2"/>
  <c r="W18" i="2"/>
  <c r="W3" i="2"/>
  <c r="W37" i="4"/>
  <c r="V8" i="2"/>
  <c r="V13" i="2"/>
  <c r="V18" i="2"/>
  <c r="V3" i="2"/>
  <c r="V37" i="4"/>
  <c r="U8" i="2"/>
  <c r="U13" i="2"/>
  <c r="U18" i="2"/>
  <c r="U3" i="2"/>
  <c r="U37" i="4"/>
  <c r="T8" i="2"/>
  <c r="T13" i="2"/>
  <c r="T18" i="2"/>
  <c r="T3" i="2"/>
  <c r="T37" i="4"/>
  <c r="S8" i="2"/>
  <c r="S13" i="2"/>
  <c r="S18" i="2"/>
  <c r="S3" i="2"/>
  <c r="S37" i="4"/>
  <c r="R8" i="2"/>
  <c r="R13" i="2"/>
  <c r="R18" i="2"/>
  <c r="R3" i="2"/>
  <c r="R37" i="4"/>
  <c r="Q8" i="2"/>
  <c r="Q13" i="2"/>
  <c r="Q18" i="2"/>
  <c r="Q3" i="2"/>
  <c r="Q37" i="4"/>
  <c r="P8" i="2"/>
  <c r="P13" i="2"/>
  <c r="P18" i="2"/>
  <c r="P3" i="2"/>
  <c r="P37" i="4"/>
  <c r="O8" i="2"/>
  <c r="O13" i="2"/>
  <c r="O18" i="2"/>
  <c r="O3" i="2"/>
  <c r="O37" i="4"/>
  <c r="N8" i="2"/>
  <c r="N13" i="2"/>
  <c r="N18" i="2"/>
  <c r="N3" i="2"/>
  <c r="N37" i="4"/>
  <c r="M8" i="2"/>
  <c r="M13" i="2"/>
  <c r="M18" i="2"/>
  <c r="M3" i="2"/>
  <c r="M37" i="4"/>
  <c r="L8" i="2"/>
  <c r="L13" i="2"/>
  <c r="L18" i="2"/>
  <c r="L3" i="2"/>
  <c r="L37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BD32" i="4"/>
  <c r="BC32" i="4"/>
  <c r="BB7" i="2"/>
  <c r="BB12" i="2"/>
  <c r="BB17" i="2"/>
  <c r="BB2" i="2"/>
  <c r="BB32" i="4"/>
  <c r="BA7" i="2"/>
  <c r="BA12" i="2"/>
  <c r="BA17" i="2"/>
  <c r="BA2" i="2"/>
  <c r="BA32" i="4"/>
  <c r="AZ7" i="2"/>
  <c r="AZ12" i="2"/>
  <c r="AZ17" i="2"/>
  <c r="AZ2" i="2"/>
  <c r="AZ32" i="4"/>
  <c r="AY7" i="2"/>
  <c r="AY12" i="2"/>
  <c r="AY17" i="2"/>
  <c r="AY2" i="2"/>
  <c r="AY32" i="4"/>
  <c r="AX7" i="2"/>
  <c r="AX12" i="2"/>
  <c r="AX17" i="2"/>
  <c r="AX2" i="2"/>
  <c r="AX32" i="4"/>
  <c r="AW7" i="2"/>
  <c r="AW12" i="2"/>
  <c r="AW17" i="2"/>
  <c r="AW2" i="2"/>
  <c r="AW32" i="4"/>
  <c r="AV7" i="2"/>
  <c r="AV12" i="2"/>
  <c r="AV17" i="2"/>
  <c r="AV2" i="2"/>
  <c r="AV32" i="4"/>
  <c r="AU7" i="2"/>
  <c r="AU12" i="2"/>
  <c r="AU17" i="2"/>
  <c r="AU2" i="2"/>
  <c r="AU32" i="4"/>
  <c r="AT7" i="2"/>
  <c r="AT12" i="2"/>
  <c r="AT17" i="2"/>
  <c r="AT2" i="2"/>
  <c r="AT32" i="4"/>
  <c r="AS7" i="2"/>
  <c r="AS12" i="2"/>
  <c r="AS17" i="2"/>
  <c r="AS2" i="2"/>
  <c r="AS32" i="4"/>
  <c r="AR7" i="2"/>
  <c r="AR12" i="2"/>
  <c r="AR17" i="2"/>
  <c r="AR2" i="2"/>
  <c r="AR32" i="4"/>
  <c r="AQ7" i="2"/>
  <c r="AQ12" i="2"/>
  <c r="AQ17" i="2"/>
  <c r="AQ2" i="2"/>
  <c r="AQ32" i="4"/>
  <c r="AP7" i="2"/>
  <c r="AP12" i="2"/>
  <c r="AP17" i="2"/>
  <c r="AP2" i="2"/>
  <c r="AP32" i="4"/>
  <c r="AO7" i="2"/>
  <c r="AO12" i="2"/>
  <c r="AO17" i="2"/>
  <c r="AO2" i="2"/>
  <c r="AO32" i="4"/>
  <c r="AN7" i="2"/>
  <c r="AN12" i="2"/>
  <c r="AN17" i="2"/>
  <c r="AN2" i="2"/>
  <c r="AN32" i="4"/>
  <c r="AM7" i="2"/>
  <c r="AM12" i="2"/>
  <c r="AM17" i="2"/>
  <c r="AM2" i="2"/>
  <c r="AM32" i="4"/>
  <c r="AL7" i="2"/>
  <c r="AL12" i="2"/>
  <c r="AL17" i="2"/>
  <c r="AL2" i="2"/>
  <c r="AL32" i="4"/>
  <c r="AK7" i="2"/>
  <c r="AK12" i="2"/>
  <c r="AK17" i="2"/>
  <c r="AK2" i="2"/>
  <c r="AK32" i="4"/>
  <c r="AJ7" i="2"/>
  <c r="AJ12" i="2"/>
  <c r="AJ17" i="2"/>
  <c r="AJ2" i="2"/>
  <c r="AJ32" i="4"/>
  <c r="AI7" i="2"/>
  <c r="AI12" i="2"/>
  <c r="AI17" i="2"/>
  <c r="AI2" i="2"/>
  <c r="AI32" i="4"/>
  <c r="AH7" i="2"/>
  <c r="AH12" i="2"/>
  <c r="AH17" i="2"/>
  <c r="AH2" i="2"/>
  <c r="AH32" i="4"/>
  <c r="AG7" i="2"/>
  <c r="AG12" i="2"/>
  <c r="AG17" i="2"/>
  <c r="AG2" i="2"/>
  <c r="AG32" i="4"/>
  <c r="AF7" i="2"/>
  <c r="AF12" i="2"/>
  <c r="AF17" i="2"/>
  <c r="AF2" i="2"/>
  <c r="AF32" i="4"/>
  <c r="AE7" i="2"/>
  <c r="AE12" i="2"/>
  <c r="AE17" i="2"/>
  <c r="AE2" i="2"/>
  <c r="AE32" i="4"/>
  <c r="AD7" i="2"/>
  <c r="AD12" i="2"/>
  <c r="AD17" i="2"/>
  <c r="AD2" i="2"/>
  <c r="AD32" i="4"/>
  <c r="AC7" i="2"/>
  <c r="AC12" i="2"/>
  <c r="AC17" i="2"/>
  <c r="AC2" i="2"/>
  <c r="AC32" i="4"/>
  <c r="AB7" i="2"/>
  <c r="AB12" i="2"/>
  <c r="AB17" i="2"/>
  <c r="AB2" i="2"/>
  <c r="AB32" i="4"/>
  <c r="AA7" i="2"/>
  <c r="AA12" i="2"/>
  <c r="AA17" i="2"/>
  <c r="AA2" i="2"/>
  <c r="AA32" i="4"/>
  <c r="Z7" i="2"/>
  <c r="Z12" i="2"/>
  <c r="Z17" i="2"/>
  <c r="Z2" i="2"/>
  <c r="Z32" i="4"/>
  <c r="Y7" i="2"/>
  <c r="Y12" i="2"/>
  <c r="Y17" i="2"/>
  <c r="Y2" i="2"/>
  <c r="Y32" i="4"/>
  <c r="X7" i="2"/>
  <c r="X12" i="2"/>
  <c r="X17" i="2"/>
  <c r="X2" i="2"/>
  <c r="X32" i="4"/>
  <c r="W7" i="2"/>
  <c r="W12" i="2"/>
  <c r="W17" i="2"/>
  <c r="W2" i="2"/>
  <c r="W32" i="4"/>
  <c r="V7" i="2"/>
  <c r="V12" i="2"/>
  <c r="V17" i="2"/>
  <c r="V2" i="2"/>
  <c r="V32" i="4"/>
  <c r="U7" i="2"/>
  <c r="U12" i="2"/>
  <c r="U17" i="2"/>
  <c r="U2" i="2"/>
  <c r="U32" i="4"/>
  <c r="T7" i="2"/>
  <c r="T12" i="2"/>
  <c r="T17" i="2"/>
  <c r="T2" i="2"/>
  <c r="T32" i="4"/>
  <c r="S7" i="2"/>
  <c r="S12" i="2"/>
  <c r="S17" i="2"/>
  <c r="S2" i="2"/>
  <c r="S32" i="4"/>
  <c r="R7" i="2"/>
  <c r="R12" i="2"/>
  <c r="R17" i="2"/>
  <c r="R2" i="2"/>
  <c r="R32" i="4"/>
  <c r="Q7" i="2"/>
  <c r="Q12" i="2"/>
  <c r="Q17" i="2"/>
  <c r="Q2" i="2"/>
  <c r="Q32" i="4"/>
  <c r="P7" i="2"/>
  <c r="P12" i="2"/>
  <c r="P17" i="2"/>
  <c r="P2" i="2"/>
  <c r="P32" i="4"/>
  <c r="O7" i="2"/>
  <c r="O12" i="2"/>
  <c r="O17" i="2"/>
  <c r="O2" i="2"/>
  <c r="O32" i="4"/>
  <c r="N7" i="2"/>
  <c r="N12" i="2"/>
  <c r="N17" i="2"/>
  <c r="N2" i="2"/>
  <c r="N32" i="4"/>
  <c r="M7" i="2"/>
  <c r="M12" i="2"/>
  <c r="M17" i="2"/>
  <c r="M2" i="2"/>
  <c r="M32" i="4"/>
  <c r="L7" i="2"/>
  <c r="L12" i="2"/>
  <c r="L17" i="2"/>
  <c r="L2" i="2"/>
  <c r="L32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BD7" i="4"/>
  <c r="BC7" i="4"/>
  <c r="BB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7" i="4"/>
  <c r="BA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7" i="4"/>
  <c r="AZ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7" i="4"/>
  <c r="AY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7" i="4"/>
  <c r="AX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7" i="4"/>
  <c r="AW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7" i="4"/>
  <c r="AV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7" i="4"/>
  <c r="AU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7" i="4"/>
  <c r="AT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7" i="4"/>
  <c r="AS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7" i="4"/>
  <c r="AR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7" i="4"/>
  <c r="AQ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7" i="4"/>
  <c r="AP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7" i="4"/>
  <c r="AO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7" i="4"/>
  <c r="AN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7" i="4"/>
  <c r="AM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7" i="4"/>
  <c r="AL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7" i="4"/>
  <c r="AK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7" i="4"/>
  <c r="AJ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7" i="4"/>
  <c r="AI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7" i="4"/>
  <c r="AH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7" i="4"/>
  <c r="AG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7" i="4"/>
  <c r="AF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7" i="4"/>
  <c r="AE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7" i="4"/>
  <c r="AD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7" i="4"/>
  <c r="AC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7" i="4"/>
  <c r="AB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7" i="4"/>
  <c r="AA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7" i="4"/>
  <c r="Z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7" i="4"/>
  <c r="Y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7" i="4"/>
  <c r="X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7" i="4"/>
  <c r="W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7" i="4"/>
  <c r="V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7" i="4"/>
  <c r="U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7" i="4"/>
  <c r="T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7" i="4"/>
  <c r="S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7" i="4"/>
  <c r="R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7" i="4"/>
  <c r="Q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7" i="4"/>
  <c r="P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7" i="4"/>
  <c r="O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7" i="4"/>
  <c r="N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7" i="4"/>
  <c r="M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7" i="4"/>
  <c r="L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7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BD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CX8" i="2"/>
  <c r="CX13" i="2"/>
  <c r="CX18" i="2"/>
  <c r="CX3" i="2"/>
  <c r="F19" i="4"/>
  <c r="CW8" i="2"/>
  <c r="CW13" i="2"/>
  <c r="CW18" i="2"/>
  <c r="CW3" i="2"/>
  <c r="E19" i="4"/>
  <c r="CV8" i="2"/>
  <c r="CV13" i="2"/>
  <c r="CV18" i="2"/>
  <c r="CV3" i="2"/>
  <c r="D19" i="4"/>
  <c r="CX9" i="2"/>
  <c r="CX14" i="2"/>
  <c r="CX19" i="2"/>
  <c r="CX4" i="2"/>
  <c r="F14" i="4"/>
  <c r="CW9" i="2"/>
  <c r="CW14" i="2"/>
  <c r="CW19" i="2"/>
  <c r="CW4" i="2"/>
  <c r="E14" i="4"/>
  <c r="CV9" i="2"/>
  <c r="CV14" i="2"/>
  <c r="CV19" i="2"/>
  <c r="CV4" i="2"/>
  <c r="D14" i="4"/>
  <c r="F9" i="4"/>
  <c r="E9" i="4"/>
  <c r="D9" i="4"/>
  <c r="C23" i="3"/>
  <c r="C24" i="3"/>
  <c r="C25" i="3"/>
  <c r="C26" i="3"/>
  <c r="C27" i="3"/>
  <c r="D26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1" i="2"/>
  <c r="A2" i="2"/>
  <c r="A3" i="2"/>
  <c r="A4" i="2"/>
  <c r="A5" i="2"/>
  <c r="A6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G4" i="3"/>
  <c r="B4" i="2"/>
  <c r="DF101" i="2"/>
  <c r="DE101" i="2"/>
  <c r="DD101" i="2"/>
  <c r="DC101" i="2"/>
  <c r="DB101" i="2"/>
  <c r="DA101" i="2"/>
  <c r="CZ101" i="2"/>
  <c r="CY101" i="2"/>
  <c r="CX101" i="2"/>
  <c r="CW101" i="2"/>
  <c r="CV101" i="2"/>
  <c r="K101" i="2"/>
  <c r="J101" i="2"/>
  <c r="I101" i="2"/>
  <c r="H101" i="2"/>
  <c r="G101" i="2"/>
  <c r="D101" i="2"/>
  <c r="B101" i="2"/>
  <c r="DF100" i="2"/>
  <c r="DE100" i="2"/>
  <c r="DD100" i="2"/>
  <c r="DC100" i="2"/>
  <c r="DB100" i="2"/>
  <c r="DA100" i="2"/>
  <c r="CZ100" i="2"/>
  <c r="CY100" i="2"/>
  <c r="CX100" i="2"/>
  <c r="CW100" i="2"/>
  <c r="CV100" i="2"/>
  <c r="K100" i="2"/>
  <c r="J100" i="2"/>
  <c r="I100" i="2"/>
  <c r="H100" i="2"/>
  <c r="G100" i="2"/>
  <c r="D100" i="2"/>
  <c r="B100" i="2"/>
  <c r="DF99" i="2"/>
  <c r="DE99" i="2"/>
  <c r="DD99" i="2"/>
  <c r="DC99" i="2"/>
  <c r="DB99" i="2"/>
  <c r="DA99" i="2"/>
  <c r="CZ99" i="2"/>
  <c r="CY99" i="2"/>
  <c r="CX99" i="2"/>
  <c r="CW99" i="2"/>
  <c r="CV99" i="2"/>
  <c r="K99" i="2"/>
  <c r="J99" i="2"/>
  <c r="I99" i="2"/>
  <c r="H99" i="2"/>
  <c r="G99" i="2"/>
  <c r="D99" i="2"/>
  <c r="B99" i="2"/>
  <c r="DF98" i="2"/>
  <c r="DE98" i="2"/>
  <c r="DD98" i="2"/>
  <c r="DC98" i="2"/>
  <c r="DB98" i="2"/>
  <c r="DA98" i="2"/>
  <c r="CZ98" i="2"/>
  <c r="CY98" i="2"/>
  <c r="CX98" i="2"/>
  <c r="CW98" i="2"/>
  <c r="CV98" i="2"/>
  <c r="K98" i="2"/>
  <c r="J98" i="2"/>
  <c r="I98" i="2"/>
  <c r="H98" i="2"/>
  <c r="G98" i="2"/>
  <c r="D98" i="2"/>
  <c r="B98" i="2"/>
  <c r="DF97" i="2"/>
  <c r="DE97" i="2"/>
  <c r="DD97" i="2"/>
  <c r="DC97" i="2"/>
  <c r="DB97" i="2"/>
  <c r="DA97" i="2"/>
  <c r="CZ97" i="2"/>
  <c r="CY97" i="2"/>
  <c r="CX97" i="2"/>
  <c r="CW97" i="2"/>
  <c r="CV97" i="2"/>
  <c r="K97" i="2"/>
  <c r="J97" i="2"/>
  <c r="I97" i="2"/>
  <c r="H97" i="2"/>
  <c r="G97" i="2"/>
  <c r="D97" i="2"/>
  <c r="B97" i="2"/>
  <c r="DF96" i="2"/>
  <c r="DE96" i="2"/>
  <c r="DD96" i="2"/>
  <c r="DC96" i="2"/>
  <c r="DB96" i="2"/>
  <c r="DA96" i="2"/>
  <c r="CZ96" i="2"/>
  <c r="CY96" i="2"/>
  <c r="CX96" i="2"/>
  <c r="CW96" i="2"/>
  <c r="CV96" i="2"/>
  <c r="K96" i="2"/>
  <c r="J96" i="2"/>
  <c r="I96" i="2"/>
  <c r="H96" i="2"/>
  <c r="G96" i="2"/>
  <c r="D96" i="2"/>
  <c r="B96" i="2"/>
  <c r="DF95" i="2"/>
  <c r="DE95" i="2"/>
  <c r="DD95" i="2"/>
  <c r="DC95" i="2"/>
  <c r="DB95" i="2"/>
  <c r="DA95" i="2"/>
  <c r="CZ95" i="2"/>
  <c r="CY95" i="2"/>
  <c r="CX95" i="2"/>
  <c r="CW95" i="2"/>
  <c r="CV95" i="2"/>
  <c r="K95" i="2"/>
  <c r="J95" i="2"/>
  <c r="I95" i="2"/>
  <c r="H95" i="2"/>
  <c r="G95" i="2"/>
  <c r="D95" i="2"/>
  <c r="B95" i="2"/>
  <c r="DF94" i="2"/>
  <c r="DE94" i="2"/>
  <c r="DD94" i="2"/>
  <c r="DC94" i="2"/>
  <c r="DB94" i="2"/>
  <c r="DA94" i="2"/>
  <c r="CZ94" i="2"/>
  <c r="CY94" i="2"/>
  <c r="CX94" i="2"/>
  <c r="CW94" i="2"/>
  <c r="CV94" i="2"/>
  <c r="K94" i="2"/>
  <c r="J94" i="2"/>
  <c r="I94" i="2"/>
  <c r="H94" i="2"/>
  <c r="G94" i="2"/>
  <c r="D94" i="2"/>
  <c r="B94" i="2"/>
  <c r="DF93" i="2"/>
  <c r="DE93" i="2"/>
  <c r="DD93" i="2"/>
  <c r="DC93" i="2"/>
  <c r="DB93" i="2"/>
  <c r="DA93" i="2"/>
  <c r="CZ93" i="2"/>
  <c r="CY93" i="2"/>
  <c r="CX93" i="2"/>
  <c r="CW93" i="2"/>
  <c r="CV93" i="2"/>
  <c r="K93" i="2"/>
  <c r="J93" i="2"/>
  <c r="I93" i="2"/>
  <c r="H93" i="2"/>
  <c r="G93" i="2"/>
  <c r="D93" i="2"/>
  <c r="B93" i="2"/>
  <c r="DF92" i="2"/>
  <c r="DE92" i="2"/>
  <c r="DD92" i="2"/>
  <c r="DC92" i="2"/>
  <c r="DB92" i="2"/>
  <c r="DA92" i="2"/>
  <c r="CZ92" i="2"/>
  <c r="CY92" i="2"/>
  <c r="CX92" i="2"/>
  <c r="CW92" i="2"/>
  <c r="CV92" i="2"/>
  <c r="K92" i="2"/>
  <c r="J92" i="2"/>
  <c r="I92" i="2"/>
  <c r="H92" i="2"/>
  <c r="G92" i="2"/>
  <c r="D92" i="2"/>
  <c r="B92" i="2"/>
  <c r="DF91" i="2"/>
  <c r="DE91" i="2"/>
  <c r="DD91" i="2"/>
  <c r="DC91" i="2"/>
  <c r="DB91" i="2"/>
  <c r="DA91" i="2"/>
  <c r="CZ91" i="2"/>
  <c r="CY91" i="2"/>
  <c r="CX91" i="2"/>
  <c r="CW91" i="2"/>
  <c r="CV91" i="2"/>
  <c r="K91" i="2"/>
  <c r="J91" i="2"/>
  <c r="I91" i="2"/>
  <c r="H91" i="2"/>
  <c r="G91" i="2"/>
  <c r="D91" i="2"/>
  <c r="B91" i="2"/>
  <c r="DF90" i="2"/>
  <c r="DE90" i="2"/>
  <c r="DD90" i="2"/>
  <c r="DC90" i="2"/>
  <c r="DB90" i="2"/>
  <c r="DA90" i="2"/>
  <c r="CZ90" i="2"/>
  <c r="CY90" i="2"/>
  <c r="CX90" i="2"/>
  <c r="CW90" i="2"/>
  <c r="CV90" i="2"/>
  <c r="K90" i="2"/>
  <c r="J90" i="2"/>
  <c r="I90" i="2"/>
  <c r="H90" i="2"/>
  <c r="G90" i="2"/>
  <c r="D90" i="2"/>
  <c r="B90" i="2"/>
  <c r="DF89" i="2"/>
  <c r="DE89" i="2"/>
  <c r="DD89" i="2"/>
  <c r="DC89" i="2"/>
  <c r="DB89" i="2"/>
  <c r="DA89" i="2"/>
  <c r="CZ89" i="2"/>
  <c r="CY89" i="2"/>
  <c r="CX89" i="2"/>
  <c r="CW89" i="2"/>
  <c r="CV89" i="2"/>
  <c r="K89" i="2"/>
  <c r="J89" i="2"/>
  <c r="I89" i="2"/>
  <c r="H89" i="2"/>
  <c r="G89" i="2"/>
  <c r="D89" i="2"/>
  <c r="B89" i="2"/>
  <c r="DF88" i="2"/>
  <c r="DE88" i="2"/>
  <c r="DD88" i="2"/>
  <c r="DC88" i="2"/>
  <c r="DB88" i="2"/>
  <c r="DA88" i="2"/>
  <c r="CZ88" i="2"/>
  <c r="CY88" i="2"/>
  <c r="CX88" i="2"/>
  <c r="CW88" i="2"/>
  <c r="CV88" i="2"/>
  <c r="K88" i="2"/>
  <c r="J88" i="2"/>
  <c r="I88" i="2"/>
  <c r="H88" i="2"/>
  <c r="G88" i="2"/>
  <c r="D88" i="2"/>
  <c r="B88" i="2"/>
  <c r="DF87" i="2"/>
  <c r="DE87" i="2"/>
  <c r="DD87" i="2"/>
  <c r="DC87" i="2"/>
  <c r="DB87" i="2"/>
  <c r="DA87" i="2"/>
  <c r="CZ87" i="2"/>
  <c r="CY87" i="2"/>
  <c r="CX87" i="2"/>
  <c r="CW87" i="2"/>
  <c r="CV87" i="2"/>
  <c r="K87" i="2"/>
  <c r="J87" i="2"/>
  <c r="I87" i="2"/>
  <c r="H87" i="2"/>
  <c r="G87" i="2"/>
  <c r="D87" i="2"/>
  <c r="B87" i="2"/>
  <c r="DF86" i="2"/>
  <c r="DE86" i="2"/>
  <c r="DD86" i="2"/>
  <c r="DC86" i="2"/>
  <c r="DB86" i="2"/>
  <c r="DA86" i="2"/>
  <c r="CZ86" i="2"/>
  <c r="CY86" i="2"/>
  <c r="CX86" i="2"/>
  <c r="CW86" i="2"/>
  <c r="CV86" i="2"/>
  <c r="K86" i="2"/>
  <c r="J86" i="2"/>
  <c r="I86" i="2"/>
  <c r="H86" i="2"/>
  <c r="G86" i="2"/>
  <c r="D86" i="2"/>
  <c r="B86" i="2"/>
  <c r="DF85" i="2"/>
  <c r="DE85" i="2"/>
  <c r="DD85" i="2"/>
  <c r="DC85" i="2"/>
  <c r="DB85" i="2"/>
  <c r="DA85" i="2"/>
  <c r="CZ85" i="2"/>
  <c r="CY85" i="2"/>
  <c r="CX85" i="2"/>
  <c r="CW85" i="2"/>
  <c r="CV85" i="2"/>
  <c r="K85" i="2"/>
  <c r="J85" i="2"/>
  <c r="I85" i="2"/>
  <c r="H85" i="2"/>
  <c r="G85" i="2"/>
  <c r="D85" i="2"/>
  <c r="B85" i="2"/>
  <c r="DF84" i="2"/>
  <c r="DE84" i="2"/>
  <c r="DD84" i="2"/>
  <c r="DC84" i="2"/>
  <c r="DB84" i="2"/>
  <c r="DA84" i="2"/>
  <c r="CZ84" i="2"/>
  <c r="CY84" i="2"/>
  <c r="CX84" i="2"/>
  <c r="CW84" i="2"/>
  <c r="CV84" i="2"/>
  <c r="K84" i="2"/>
  <c r="J84" i="2"/>
  <c r="I84" i="2"/>
  <c r="H84" i="2"/>
  <c r="G84" i="2"/>
  <c r="D84" i="2"/>
  <c r="B84" i="2"/>
  <c r="DF83" i="2"/>
  <c r="DE83" i="2"/>
  <c r="DD83" i="2"/>
  <c r="DC83" i="2"/>
  <c r="DB83" i="2"/>
  <c r="DA83" i="2"/>
  <c r="CZ83" i="2"/>
  <c r="CY83" i="2"/>
  <c r="CX83" i="2"/>
  <c r="CW83" i="2"/>
  <c r="CV83" i="2"/>
  <c r="K83" i="2"/>
  <c r="J83" i="2"/>
  <c r="I83" i="2"/>
  <c r="H83" i="2"/>
  <c r="G83" i="2"/>
  <c r="D83" i="2"/>
  <c r="B83" i="2"/>
  <c r="DF82" i="2"/>
  <c r="DE82" i="2"/>
  <c r="DD82" i="2"/>
  <c r="DC82" i="2"/>
  <c r="DB82" i="2"/>
  <c r="DA82" i="2"/>
  <c r="CZ82" i="2"/>
  <c r="CY82" i="2"/>
  <c r="CX82" i="2"/>
  <c r="CW82" i="2"/>
  <c r="CV82" i="2"/>
  <c r="K82" i="2"/>
  <c r="J82" i="2"/>
  <c r="I82" i="2"/>
  <c r="H82" i="2"/>
  <c r="G82" i="2"/>
  <c r="D82" i="2"/>
  <c r="B82" i="2"/>
  <c r="DF81" i="2"/>
  <c r="DE81" i="2"/>
  <c r="DD81" i="2"/>
  <c r="DC81" i="2"/>
  <c r="DB81" i="2"/>
  <c r="DA81" i="2"/>
  <c r="CZ81" i="2"/>
  <c r="CY81" i="2"/>
  <c r="CX81" i="2"/>
  <c r="CW81" i="2"/>
  <c r="CV81" i="2"/>
  <c r="K81" i="2"/>
  <c r="J81" i="2"/>
  <c r="I81" i="2"/>
  <c r="H81" i="2"/>
  <c r="G81" i="2"/>
  <c r="D81" i="2"/>
  <c r="B81" i="2"/>
  <c r="DF80" i="2"/>
  <c r="DE80" i="2"/>
  <c r="DD80" i="2"/>
  <c r="DC80" i="2"/>
  <c r="DB80" i="2"/>
  <c r="DA80" i="2"/>
  <c r="CZ80" i="2"/>
  <c r="CY80" i="2"/>
  <c r="CX80" i="2"/>
  <c r="CW80" i="2"/>
  <c r="CV80" i="2"/>
  <c r="K80" i="2"/>
  <c r="J80" i="2"/>
  <c r="I80" i="2"/>
  <c r="H80" i="2"/>
  <c r="G80" i="2"/>
  <c r="D80" i="2"/>
  <c r="B80" i="2"/>
  <c r="DF79" i="2"/>
  <c r="DE79" i="2"/>
  <c r="DD79" i="2"/>
  <c r="DC79" i="2"/>
  <c r="DB79" i="2"/>
  <c r="DA79" i="2"/>
  <c r="CZ79" i="2"/>
  <c r="CY79" i="2"/>
  <c r="CX79" i="2"/>
  <c r="CW79" i="2"/>
  <c r="CV79" i="2"/>
  <c r="K79" i="2"/>
  <c r="J79" i="2"/>
  <c r="I79" i="2"/>
  <c r="H79" i="2"/>
  <c r="G79" i="2"/>
  <c r="D79" i="2"/>
  <c r="B79" i="2"/>
  <c r="DF78" i="2"/>
  <c r="DE78" i="2"/>
  <c r="DD78" i="2"/>
  <c r="DC78" i="2"/>
  <c r="DB78" i="2"/>
  <c r="DA78" i="2"/>
  <c r="CZ78" i="2"/>
  <c r="CY78" i="2"/>
  <c r="CX78" i="2"/>
  <c r="CW78" i="2"/>
  <c r="CV78" i="2"/>
  <c r="K78" i="2"/>
  <c r="J78" i="2"/>
  <c r="I78" i="2"/>
  <c r="H78" i="2"/>
  <c r="G78" i="2"/>
  <c r="D78" i="2"/>
  <c r="B78" i="2"/>
  <c r="DF77" i="2"/>
  <c r="DE77" i="2"/>
  <c r="DD77" i="2"/>
  <c r="DC77" i="2"/>
  <c r="DB77" i="2"/>
  <c r="DA77" i="2"/>
  <c r="CZ77" i="2"/>
  <c r="CY77" i="2"/>
  <c r="CX77" i="2"/>
  <c r="CW77" i="2"/>
  <c r="CV77" i="2"/>
  <c r="K77" i="2"/>
  <c r="J77" i="2"/>
  <c r="I77" i="2"/>
  <c r="H77" i="2"/>
  <c r="G77" i="2"/>
  <c r="D77" i="2"/>
  <c r="B77" i="2"/>
  <c r="DF76" i="2"/>
  <c r="DE76" i="2"/>
  <c r="DD76" i="2"/>
  <c r="DC76" i="2"/>
  <c r="DB76" i="2"/>
  <c r="DA76" i="2"/>
  <c r="CZ76" i="2"/>
  <c r="CY76" i="2"/>
  <c r="CX76" i="2"/>
  <c r="CW76" i="2"/>
  <c r="CV76" i="2"/>
  <c r="K76" i="2"/>
  <c r="J76" i="2"/>
  <c r="I76" i="2"/>
  <c r="H76" i="2"/>
  <c r="G76" i="2"/>
  <c r="D76" i="2"/>
  <c r="B76" i="2"/>
  <c r="DF75" i="2"/>
  <c r="DE75" i="2"/>
  <c r="DD75" i="2"/>
  <c r="DC75" i="2"/>
  <c r="DB75" i="2"/>
  <c r="DA75" i="2"/>
  <c r="CZ75" i="2"/>
  <c r="CY75" i="2"/>
  <c r="CX75" i="2"/>
  <c r="CW75" i="2"/>
  <c r="CV75" i="2"/>
  <c r="K75" i="2"/>
  <c r="J75" i="2"/>
  <c r="I75" i="2"/>
  <c r="H75" i="2"/>
  <c r="G75" i="2"/>
  <c r="D75" i="2"/>
  <c r="B75" i="2"/>
  <c r="DF74" i="2"/>
  <c r="DE74" i="2"/>
  <c r="DD74" i="2"/>
  <c r="DC74" i="2"/>
  <c r="DB74" i="2"/>
  <c r="DA74" i="2"/>
  <c r="CZ74" i="2"/>
  <c r="CY74" i="2"/>
  <c r="CX74" i="2"/>
  <c r="CW74" i="2"/>
  <c r="CV74" i="2"/>
  <c r="K74" i="2"/>
  <c r="J74" i="2"/>
  <c r="I74" i="2"/>
  <c r="H74" i="2"/>
  <c r="G74" i="2"/>
  <c r="D74" i="2"/>
  <c r="B74" i="2"/>
  <c r="DF73" i="2"/>
  <c r="DE73" i="2"/>
  <c r="DD73" i="2"/>
  <c r="DC73" i="2"/>
  <c r="DB73" i="2"/>
  <c r="DA73" i="2"/>
  <c r="CZ73" i="2"/>
  <c r="CY73" i="2"/>
  <c r="CX73" i="2"/>
  <c r="CW73" i="2"/>
  <c r="CV73" i="2"/>
  <c r="K73" i="2"/>
  <c r="J73" i="2"/>
  <c r="I73" i="2"/>
  <c r="H73" i="2"/>
  <c r="G73" i="2"/>
  <c r="D73" i="2"/>
  <c r="B73" i="2"/>
  <c r="DF72" i="2"/>
  <c r="DE72" i="2"/>
  <c r="DD72" i="2"/>
  <c r="DC72" i="2"/>
  <c r="DB72" i="2"/>
  <c r="DA72" i="2"/>
  <c r="CZ72" i="2"/>
  <c r="CY72" i="2"/>
  <c r="CX72" i="2"/>
  <c r="CW72" i="2"/>
  <c r="CV72" i="2"/>
  <c r="K72" i="2"/>
  <c r="J72" i="2"/>
  <c r="I72" i="2"/>
  <c r="H72" i="2"/>
  <c r="G72" i="2"/>
  <c r="D72" i="2"/>
  <c r="B72" i="2"/>
  <c r="DF71" i="2"/>
  <c r="DE71" i="2"/>
  <c r="DD71" i="2"/>
  <c r="DC71" i="2"/>
  <c r="DB71" i="2"/>
  <c r="DA71" i="2"/>
  <c r="CZ71" i="2"/>
  <c r="CY71" i="2"/>
  <c r="CX71" i="2"/>
  <c r="CW71" i="2"/>
  <c r="CV71" i="2"/>
  <c r="K71" i="2"/>
  <c r="J71" i="2"/>
  <c r="I71" i="2"/>
  <c r="H71" i="2"/>
  <c r="G71" i="2"/>
  <c r="D71" i="2"/>
  <c r="B71" i="2"/>
  <c r="DF70" i="2"/>
  <c r="DE70" i="2"/>
  <c r="DD70" i="2"/>
  <c r="DC70" i="2"/>
  <c r="DB70" i="2"/>
  <c r="DA70" i="2"/>
  <c r="CZ70" i="2"/>
  <c r="CY70" i="2"/>
  <c r="CX70" i="2"/>
  <c r="CW70" i="2"/>
  <c r="CV70" i="2"/>
  <c r="K70" i="2"/>
  <c r="J70" i="2"/>
  <c r="I70" i="2"/>
  <c r="H70" i="2"/>
  <c r="G70" i="2"/>
  <c r="D70" i="2"/>
  <c r="B70" i="2"/>
  <c r="DF69" i="2"/>
  <c r="DE69" i="2"/>
  <c r="DD69" i="2"/>
  <c r="DC69" i="2"/>
  <c r="DB69" i="2"/>
  <c r="DA69" i="2"/>
  <c r="CZ69" i="2"/>
  <c r="CY69" i="2"/>
  <c r="CX69" i="2"/>
  <c r="CW69" i="2"/>
  <c r="CV69" i="2"/>
  <c r="K69" i="2"/>
  <c r="J69" i="2"/>
  <c r="I69" i="2"/>
  <c r="H69" i="2"/>
  <c r="G69" i="2"/>
  <c r="D69" i="2"/>
  <c r="B69" i="2"/>
  <c r="DF68" i="2"/>
  <c r="DE68" i="2"/>
  <c r="DD68" i="2"/>
  <c r="DC68" i="2"/>
  <c r="DB68" i="2"/>
  <c r="DA68" i="2"/>
  <c r="CZ68" i="2"/>
  <c r="CY68" i="2"/>
  <c r="CX68" i="2"/>
  <c r="CW68" i="2"/>
  <c r="CV68" i="2"/>
  <c r="K68" i="2"/>
  <c r="J68" i="2"/>
  <c r="I68" i="2"/>
  <c r="H68" i="2"/>
  <c r="G68" i="2"/>
  <c r="D68" i="2"/>
  <c r="B68" i="2"/>
  <c r="DF67" i="2"/>
  <c r="DE67" i="2"/>
  <c r="DD67" i="2"/>
  <c r="DC67" i="2"/>
  <c r="DB67" i="2"/>
  <c r="DA67" i="2"/>
  <c r="CZ67" i="2"/>
  <c r="CY67" i="2"/>
  <c r="CX67" i="2"/>
  <c r="CW67" i="2"/>
  <c r="CV67" i="2"/>
  <c r="K67" i="2"/>
  <c r="J67" i="2"/>
  <c r="I67" i="2"/>
  <c r="H67" i="2"/>
  <c r="G67" i="2"/>
  <c r="D67" i="2"/>
  <c r="B67" i="2"/>
  <c r="DF66" i="2"/>
  <c r="DE66" i="2"/>
  <c r="DD66" i="2"/>
  <c r="DC66" i="2"/>
  <c r="DB66" i="2"/>
  <c r="DA66" i="2"/>
  <c r="CZ66" i="2"/>
  <c r="CY66" i="2"/>
  <c r="CX66" i="2"/>
  <c r="CW66" i="2"/>
  <c r="CV66" i="2"/>
  <c r="K66" i="2"/>
  <c r="J66" i="2"/>
  <c r="I66" i="2"/>
  <c r="H66" i="2"/>
  <c r="G66" i="2"/>
  <c r="D66" i="2"/>
  <c r="B66" i="2"/>
  <c r="DF65" i="2"/>
  <c r="DE65" i="2"/>
  <c r="DD65" i="2"/>
  <c r="DC65" i="2"/>
  <c r="DB65" i="2"/>
  <c r="DA65" i="2"/>
  <c r="CZ65" i="2"/>
  <c r="CY65" i="2"/>
  <c r="CX65" i="2"/>
  <c r="CW65" i="2"/>
  <c r="CV65" i="2"/>
  <c r="K65" i="2"/>
  <c r="J65" i="2"/>
  <c r="I65" i="2"/>
  <c r="H65" i="2"/>
  <c r="G65" i="2"/>
  <c r="D65" i="2"/>
  <c r="B65" i="2"/>
  <c r="DF64" i="2"/>
  <c r="DE64" i="2"/>
  <c r="DD64" i="2"/>
  <c r="DC64" i="2"/>
  <c r="DB64" i="2"/>
  <c r="DA64" i="2"/>
  <c r="CZ64" i="2"/>
  <c r="CY64" i="2"/>
  <c r="CX64" i="2"/>
  <c r="CW64" i="2"/>
  <c r="CV64" i="2"/>
  <c r="K64" i="2"/>
  <c r="J64" i="2"/>
  <c r="I64" i="2"/>
  <c r="H64" i="2"/>
  <c r="G64" i="2"/>
  <c r="D64" i="2"/>
  <c r="B64" i="2"/>
  <c r="DF63" i="2"/>
  <c r="DE63" i="2"/>
  <c r="DD63" i="2"/>
  <c r="DC63" i="2"/>
  <c r="DB63" i="2"/>
  <c r="DA63" i="2"/>
  <c r="CZ63" i="2"/>
  <c r="CY63" i="2"/>
  <c r="CX63" i="2"/>
  <c r="CW63" i="2"/>
  <c r="CV63" i="2"/>
  <c r="K63" i="2"/>
  <c r="J63" i="2"/>
  <c r="I63" i="2"/>
  <c r="H63" i="2"/>
  <c r="G63" i="2"/>
  <c r="D63" i="2"/>
  <c r="B63" i="2"/>
  <c r="DF62" i="2"/>
  <c r="DE62" i="2"/>
  <c r="DD62" i="2"/>
  <c r="DC62" i="2"/>
  <c r="DB62" i="2"/>
  <c r="DA62" i="2"/>
  <c r="CZ62" i="2"/>
  <c r="CY62" i="2"/>
  <c r="CX62" i="2"/>
  <c r="CW62" i="2"/>
  <c r="CV62" i="2"/>
  <c r="K62" i="2"/>
  <c r="J62" i="2"/>
  <c r="I62" i="2"/>
  <c r="H62" i="2"/>
  <c r="G62" i="2"/>
  <c r="D62" i="2"/>
  <c r="B62" i="2"/>
  <c r="DF61" i="2"/>
  <c r="DE61" i="2"/>
  <c r="DD61" i="2"/>
  <c r="DC61" i="2"/>
  <c r="DB61" i="2"/>
  <c r="DA61" i="2"/>
  <c r="CZ61" i="2"/>
  <c r="CY61" i="2"/>
  <c r="CX61" i="2"/>
  <c r="CW61" i="2"/>
  <c r="CV61" i="2"/>
  <c r="K61" i="2"/>
  <c r="J61" i="2"/>
  <c r="I61" i="2"/>
  <c r="H61" i="2"/>
  <c r="G61" i="2"/>
  <c r="D61" i="2"/>
  <c r="B61" i="2"/>
  <c r="DF60" i="2"/>
  <c r="DE60" i="2"/>
  <c r="DD60" i="2"/>
  <c r="DC60" i="2"/>
  <c r="DB60" i="2"/>
  <c r="DA60" i="2"/>
  <c r="CZ60" i="2"/>
  <c r="CY60" i="2"/>
  <c r="CX60" i="2"/>
  <c r="CW60" i="2"/>
  <c r="CV60" i="2"/>
  <c r="K60" i="2"/>
  <c r="J60" i="2"/>
  <c r="I60" i="2"/>
  <c r="H60" i="2"/>
  <c r="G60" i="2"/>
  <c r="D60" i="2"/>
  <c r="B60" i="2"/>
  <c r="DF59" i="2"/>
  <c r="DE59" i="2"/>
  <c r="DD59" i="2"/>
  <c r="DC59" i="2"/>
  <c r="DB59" i="2"/>
  <c r="DA59" i="2"/>
  <c r="CZ59" i="2"/>
  <c r="CY59" i="2"/>
  <c r="CX59" i="2"/>
  <c r="CW59" i="2"/>
  <c r="CV59" i="2"/>
  <c r="K59" i="2"/>
  <c r="J59" i="2"/>
  <c r="I59" i="2"/>
  <c r="H59" i="2"/>
  <c r="G59" i="2"/>
  <c r="D59" i="2"/>
  <c r="B59" i="2"/>
  <c r="DF58" i="2"/>
  <c r="DE58" i="2"/>
  <c r="DD58" i="2"/>
  <c r="DC58" i="2"/>
  <c r="DB58" i="2"/>
  <c r="DA58" i="2"/>
  <c r="CZ58" i="2"/>
  <c r="CY58" i="2"/>
  <c r="CX58" i="2"/>
  <c r="CW58" i="2"/>
  <c r="CV58" i="2"/>
  <c r="K58" i="2"/>
  <c r="J58" i="2"/>
  <c r="I58" i="2"/>
  <c r="H58" i="2"/>
  <c r="G58" i="2"/>
  <c r="D58" i="2"/>
  <c r="B58" i="2"/>
  <c r="DF57" i="2"/>
  <c r="DE57" i="2"/>
  <c r="DD57" i="2"/>
  <c r="DC57" i="2"/>
  <c r="DB57" i="2"/>
  <c r="DA57" i="2"/>
  <c r="CZ57" i="2"/>
  <c r="CY57" i="2"/>
  <c r="CX57" i="2"/>
  <c r="CW57" i="2"/>
  <c r="CV57" i="2"/>
  <c r="K57" i="2"/>
  <c r="J57" i="2"/>
  <c r="I57" i="2"/>
  <c r="H57" i="2"/>
  <c r="G57" i="2"/>
  <c r="D57" i="2"/>
  <c r="B57" i="2"/>
  <c r="DF56" i="2"/>
  <c r="DE56" i="2"/>
  <c r="DD56" i="2"/>
  <c r="DC56" i="2"/>
  <c r="DB56" i="2"/>
  <c r="DA56" i="2"/>
  <c r="CZ56" i="2"/>
  <c r="CY56" i="2"/>
  <c r="CX56" i="2"/>
  <c r="CW56" i="2"/>
  <c r="CV56" i="2"/>
  <c r="K56" i="2"/>
  <c r="J56" i="2"/>
  <c r="I56" i="2"/>
  <c r="H56" i="2"/>
  <c r="G56" i="2"/>
  <c r="D56" i="2"/>
  <c r="B56" i="2"/>
  <c r="DF55" i="2"/>
  <c r="DE55" i="2"/>
  <c r="DD55" i="2"/>
  <c r="DC55" i="2"/>
  <c r="DB55" i="2"/>
  <c r="DA55" i="2"/>
  <c r="CZ55" i="2"/>
  <c r="CY55" i="2"/>
  <c r="CX55" i="2"/>
  <c r="CW55" i="2"/>
  <c r="CV55" i="2"/>
  <c r="K55" i="2"/>
  <c r="J55" i="2"/>
  <c r="I55" i="2"/>
  <c r="H55" i="2"/>
  <c r="G55" i="2"/>
  <c r="D55" i="2"/>
  <c r="B55" i="2"/>
  <c r="DF54" i="2"/>
  <c r="DE54" i="2"/>
  <c r="DD54" i="2"/>
  <c r="DC54" i="2"/>
  <c r="DB54" i="2"/>
  <c r="DA54" i="2"/>
  <c r="CZ54" i="2"/>
  <c r="CY54" i="2"/>
  <c r="CX54" i="2"/>
  <c r="CW54" i="2"/>
  <c r="CV54" i="2"/>
  <c r="K54" i="2"/>
  <c r="J54" i="2"/>
  <c r="I54" i="2"/>
  <c r="H54" i="2"/>
  <c r="G54" i="2"/>
  <c r="D54" i="2"/>
  <c r="B54" i="2"/>
  <c r="DF53" i="2"/>
  <c r="DE53" i="2"/>
  <c r="DD53" i="2"/>
  <c r="DC53" i="2"/>
  <c r="DB53" i="2"/>
  <c r="DA53" i="2"/>
  <c r="CZ53" i="2"/>
  <c r="CY53" i="2"/>
  <c r="CX53" i="2"/>
  <c r="CW53" i="2"/>
  <c r="CV53" i="2"/>
  <c r="K53" i="2"/>
  <c r="J53" i="2"/>
  <c r="I53" i="2"/>
  <c r="H53" i="2"/>
  <c r="G53" i="2"/>
  <c r="D53" i="2"/>
  <c r="B53" i="2"/>
  <c r="DF52" i="2"/>
  <c r="DE52" i="2"/>
  <c r="DD52" i="2"/>
  <c r="DC52" i="2"/>
  <c r="DB52" i="2"/>
  <c r="DA52" i="2"/>
  <c r="CZ52" i="2"/>
  <c r="CY52" i="2"/>
  <c r="CX52" i="2"/>
  <c r="CW52" i="2"/>
  <c r="CV52" i="2"/>
  <c r="K52" i="2"/>
  <c r="J52" i="2"/>
  <c r="I52" i="2"/>
  <c r="H52" i="2"/>
  <c r="G52" i="2"/>
  <c r="D52" i="2"/>
  <c r="B52" i="2"/>
  <c r="DF51" i="2"/>
  <c r="DE51" i="2"/>
  <c r="DD51" i="2"/>
  <c r="DC51" i="2"/>
  <c r="DB51" i="2"/>
  <c r="DA51" i="2"/>
  <c r="CZ51" i="2"/>
  <c r="CY51" i="2"/>
  <c r="CX51" i="2"/>
  <c r="CW51" i="2"/>
  <c r="CV51" i="2"/>
  <c r="K51" i="2"/>
  <c r="J51" i="2"/>
  <c r="I51" i="2"/>
  <c r="H51" i="2"/>
  <c r="G51" i="2"/>
  <c r="D51" i="2"/>
  <c r="B51" i="2"/>
  <c r="DF50" i="2"/>
  <c r="DE50" i="2"/>
  <c r="DD50" i="2"/>
  <c r="DC50" i="2"/>
  <c r="DB50" i="2"/>
  <c r="DA50" i="2"/>
  <c r="CZ50" i="2"/>
  <c r="CY50" i="2"/>
  <c r="CX50" i="2"/>
  <c r="CW50" i="2"/>
  <c r="CV50" i="2"/>
  <c r="K50" i="2"/>
  <c r="J50" i="2"/>
  <c r="I50" i="2"/>
  <c r="H50" i="2"/>
  <c r="G50" i="2"/>
  <c r="D50" i="2"/>
  <c r="B50" i="2"/>
  <c r="DF49" i="2"/>
  <c r="DE49" i="2"/>
  <c r="DD49" i="2"/>
  <c r="DC49" i="2"/>
  <c r="DB49" i="2"/>
  <c r="DA49" i="2"/>
  <c r="CZ49" i="2"/>
  <c r="CY49" i="2"/>
  <c r="CX49" i="2"/>
  <c r="CW49" i="2"/>
  <c r="CV49" i="2"/>
  <c r="K49" i="2"/>
  <c r="J49" i="2"/>
  <c r="I49" i="2"/>
  <c r="H49" i="2"/>
  <c r="G49" i="2"/>
  <c r="D49" i="2"/>
  <c r="B49" i="2"/>
  <c r="DF48" i="2"/>
  <c r="DE48" i="2"/>
  <c r="DD48" i="2"/>
  <c r="DC48" i="2"/>
  <c r="DB48" i="2"/>
  <c r="DA48" i="2"/>
  <c r="CZ48" i="2"/>
  <c r="CY48" i="2"/>
  <c r="CX48" i="2"/>
  <c r="CW48" i="2"/>
  <c r="CV48" i="2"/>
  <c r="K48" i="2"/>
  <c r="J48" i="2"/>
  <c r="I48" i="2"/>
  <c r="H48" i="2"/>
  <c r="G48" i="2"/>
  <c r="D48" i="2"/>
  <c r="B48" i="2"/>
  <c r="DF47" i="2"/>
  <c r="DE47" i="2"/>
  <c r="DD47" i="2"/>
  <c r="DC47" i="2"/>
  <c r="DB47" i="2"/>
  <c r="DA47" i="2"/>
  <c r="CZ47" i="2"/>
  <c r="CY47" i="2"/>
  <c r="CX47" i="2"/>
  <c r="CW47" i="2"/>
  <c r="CV47" i="2"/>
  <c r="K47" i="2"/>
  <c r="J47" i="2"/>
  <c r="I47" i="2"/>
  <c r="H47" i="2"/>
  <c r="G47" i="2"/>
  <c r="D47" i="2"/>
  <c r="B47" i="2"/>
  <c r="DF46" i="2"/>
  <c r="DE46" i="2"/>
  <c r="DD46" i="2"/>
  <c r="DC46" i="2"/>
  <c r="DB46" i="2"/>
  <c r="DA46" i="2"/>
  <c r="CZ46" i="2"/>
  <c r="CY46" i="2"/>
  <c r="CX46" i="2"/>
  <c r="CW46" i="2"/>
  <c r="CV46" i="2"/>
  <c r="K46" i="2"/>
  <c r="J46" i="2"/>
  <c r="I46" i="2"/>
  <c r="H46" i="2"/>
  <c r="G46" i="2"/>
  <c r="D46" i="2"/>
  <c r="B46" i="2"/>
  <c r="DF45" i="2"/>
  <c r="DE45" i="2"/>
  <c r="DD45" i="2"/>
  <c r="DC45" i="2"/>
  <c r="DB45" i="2"/>
  <c r="DA45" i="2"/>
  <c r="CZ45" i="2"/>
  <c r="CY45" i="2"/>
  <c r="CX45" i="2"/>
  <c r="CW45" i="2"/>
  <c r="CV45" i="2"/>
  <c r="K45" i="2"/>
  <c r="J45" i="2"/>
  <c r="I45" i="2"/>
  <c r="H45" i="2"/>
  <c r="G45" i="2"/>
  <c r="D45" i="2"/>
  <c r="B45" i="2"/>
  <c r="DF44" i="2"/>
  <c r="DE44" i="2"/>
  <c r="DD44" i="2"/>
  <c r="DC44" i="2"/>
  <c r="DB44" i="2"/>
  <c r="DA44" i="2"/>
  <c r="CZ44" i="2"/>
  <c r="CY44" i="2"/>
  <c r="CX44" i="2"/>
  <c r="CW44" i="2"/>
  <c r="CV44" i="2"/>
  <c r="K44" i="2"/>
  <c r="J44" i="2"/>
  <c r="I44" i="2"/>
  <c r="H44" i="2"/>
  <c r="G44" i="2"/>
  <c r="D44" i="2"/>
  <c r="B44" i="2"/>
  <c r="DF43" i="2"/>
  <c r="DE43" i="2"/>
  <c r="DD43" i="2"/>
  <c r="DC43" i="2"/>
  <c r="DB43" i="2"/>
  <c r="DA43" i="2"/>
  <c r="CZ43" i="2"/>
  <c r="CY43" i="2"/>
  <c r="CX43" i="2"/>
  <c r="CW43" i="2"/>
  <c r="CV43" i="2"/>
  <c r="K43" i="2"/>
  <c r="J43" i="2"/>
  <c r="I43" i="2"/>
  <c r="H43" i="2"/>
  <c r="G43" i="2"/>
  <c r="D43" i="2"/>
  <c r="B43" i="2"/>
  <c r="DF42" i="2"/>
  <c r="DE42" i="2"/>
  <c r="DD42" i="2"/>
  <c r="DC42" i="2"/>
  <c r="DB42" i="2"/>
  <c r="DA42" i="2"/>
  <c r="CZ42" i="2"/>
  <c r="CY42" i="2"/>
  <c r="CX42" i="2"/>
  <c r="CW42" i="2"/>
  <c r="CV42" i="2"/>
  <c r="K42" i="2"/>
  <c r="J42" i="2"/>
  <c r="I42" i="2"/>
  <c r="H42" i="2"/>
  <c r="G42" i="2"/>
  <c r="D42" i="2"/>
  <c r="B42" i="2"/>
  <c r="DF41" i="2"/>
  <c r="DE41" i="2"/>
  <c r="DD41" i="2"/>
  <c r="DC41" i="2"/>
  <c r="DB41" i="2"/>
  <c r="DA41" i="2"/>
  <c r="CZ41" i="2"/>
  <c r="CY41" i="2"/>
  <c r="CX41" i="2"/>
  <c r="CW41" i="2"/>
  <c r="CV41" i="2"/>
  <c r="K41" i="2"/>
  <c r="J41" i="2"/>
  <c r="I41" i="2"/>
  <c r="H41" i="2"/>
  <c r="G41" i="2"/>
  <c r="D41" i="2"/>
  <c r="B41" i="2"/>
  <c r="DF40" i="2"/>
  <c r="DE40" i="2"/>
  <c r="DD40" i="2"/>
  <c r="DC40" i="2"/>
  <c r="DB40" i="2"/>
  <c r="DA40" i="2"/>
  <c r="CZ40" i="2"/>
  <c r="CY40" i="2"/>
  <c r="CX40" i="2"/>
  <c r="CW40" i="2"/>
  <c r="CV40" i="2"/>
  <c r="K40" i="2"/>
  <c r="J40" i="2"/>
  <c r="I40" i="2"/>
  <c r="H40" i="2"/>
  <c r="G40" i="2"/>
  <c r="D40" i="2"/>
  <c r="B40" i="2"/>
  <c r="DF39" i="2"/>
  <c r="DE39" i="2"/>
  <c r="DD39" i="2"/>
  <c r="DC39" i="2"/>
  <c r="DB39" i="2"/>
  <c r="DA39" i="2"/>
  <c r="CZ39" i="2"/>
  <c r="CY39" i="2"/>
  <c r="CX39" i="2"/>
  <c r="CW39" i="2"/>
  <c r="CV39" i="2"/>
  <c r="K39" i="2"/>
  <c r="J39" i="2"/>
  <c r="I39" i="2"/>
  <c r="H39" i="2"/>
  <c r="G39" i="2"/>
  <c r="D39" i="2"/>
  <c r="B39" i="2"/>
  <c r="DF38" i="2"/>
  <c r="DE38" i="2"/>
  <c r="DD38" i="2"/>
  <c r="DC38" i="2"/>
  <c r="DB38" i="2"/>
  <c r="DA38" i="2"/>
  <c r="CZ38" i="2"/>
  <c r="CY38" i="2"/>
  <c r="CX38" i="2"/>
  <c r="CW38" i="2"/>
  <c r="CV38" i="2"/>
  <c r="K38" i="2"/>
  <c r="J38" i="2"/>
  <c r="I38" i="2"/>
  <c r="H38" i="2"/>
  <c r="G38" i="2"/>
  <c r="D38" i="2"/>
  <c r="B38" i="2"/>
  <c r="DF37" i="2"/>
  <c r="DE37" i="2"/>
  <c r="DD37" i="2"/>
  <c r="DC37" i="2"/>
  <c r="DB37" i="2"/>
  <c r="DA37" i="2"/>
  <c r="CZ37" i="2"/>
  <c r="CY37" i="2"/>
  <c r="CX37" i="2"/>
  <c r="CW37" i="2"/>
  <c r="CV37" i="2"/>
  <c r="K37" i="2"/>
  <c r="J37" i="2"/>
  <c r="I37" i="2"/>
  <c r="H37" i="2"/>
  <c r="G37" i="2"/>
  <c r="D37" i="2"/>
  <c r="B37" i="2"/>
  <c r="DF36" i="2"/>
  <c r="DE36" i="2"/>
  <c r="DD36" i="2"/>
  <c r="DC36" i="2"/>
  <c r="DB36" i="2"/>
  <c r="DA36" i="2"/>
  <c r="CZ36" i="2"/>
  <c r="CY36" i="2"/>
  <c r="CX36" i="2"/>
  <c r="CW36" i="2"/>
  <c r="CV36" i="2"/>
  <c r="K36" i="2"/>
  <c r="J36" i="2"/>
  <c r="I36" i="2"/>
  <c r="H36" i="2"/>
  <c r="G36" i="2"/>
  <c r="D36" i="2"/>
  <c r="B36" i="2"/>
  <c r="DF35" i="2"/>
  <c r="DE35" i="2"/>
  <c r="DD35" i="2"/>
  <c r="DC35" i="2"/>
  <c r="DB35" i="2"/>
  <c r="DA35" i="2"/>
  <c r="CZ35" i="2"/>
  <c r="CY35" i="2"/>
  <c r="CX35" i="2"/>
  <c r="CW35" i="2"/>
  <c r="CV35" i="2"/>
  <c r="K35" i="2"/>
  <c r="J35" i="2"/>
  <c r="I35" i="2"/>
  <c r="H35" i="2"/>
  <c r="G35" i="2"/>
  <c r="D35" i="2"/>
  <c r="B35" i="2"/>
  <c r="DF34" i="2"/>
  <c r="DE34" i="2"/>
  <c r="DD34" i="2"/>
  <c r="DC34" i="2"/>
  <c r="DB34" i="2"/>
  <c r="DA34" i="2"/>
  <c r="CZ34" i="2"/>
  <c r="CY34" i="2"/>
  <c r="CX34" i="2"/>
  <c r="CW34" i="2"/>
  <c r="CV34" i="2"/>
  <c r="K34" i="2"/>
  <c r="J34" i="2"/>
  <c r="I34" i="2"/>
  <c r="H34" i="2"/>
  <c r="G34" i="2"/>
  <c r="D34" i="2"/>
  <c r="B34" i="2"/>
  <c r="DF33" i="2"/>
  <c r="DE33" i="2"/>
  <c r="DD33" i="2"/>
  <c r="DC33" i="2"/>
  <c r="DB33" i="2"/>
  <c r="DA33" i="2"/>
  <c r="CZ33" i="2"/>
  <c r="CY33" i="2"/>
  <c r="CX33" i="2"/>
  <c r="CW33" i="2"/>
  <c r="CV33" i="2"/>
  <c r="K33" i="2"/>
  <c r="J33" i="2"/>
  <c r="I33" i="2"/>
  <c r="H33" i="2"/>
  <c r="G33" i="2"/>
  <c r="D33" i="2"/>
  <c r="B33" i="2"/>
  <c r="DF32" i="2"/>
  <c r="DE32" i="2"/>
  <c r="DD32" i="2"/>
  <c r="DC32" i="2"/>
  <c r="DB32" i="2"/>
  <c r="DA32" i="2"/>
  <c r="CZ32" i="2"/>
  <c r="CY32" i="2"/>
  <c r="CX32" i="2"/>
  <c r="CW32" i="2"/>
  <c r="CV32" i="2"/>
  <c r="K32" i="2"/>
  <c r="J32" i="2"/>
  <c r="I32" i="2"/>
  <c r="H32" i="2"/>
  <c r="G32" i="2"/>
  <c r="D32" i="2"/>
  <c r="B32" i="2"/>
  <c r="DF31" i="2"/>
  <c r="DE31" i="2"/>
  <c r="DD31" i="2"/>
  <c r="DC31" i="2"/>
  <c r="DB31" i="2"/>
  <c r="DA31" i="2"/>
  <c r="CZ31" i="2"/>
  <c r="CY31" i="2"/>
  <c r="CX31" i="2"/>
  <c r="CW31" i="2"/>
  <c r="CV31" i="2"/>
  <c r="K31" i="2"/>
  <c r="J31" i="2"/>
  <c r="I31" i="2"/>
  <c r="H31" i="2"/>
  <c r="G31" i="2"/>
  <c r="D31" i="2"/>
  <c r="B31" i="2"/>
  <c r="DF30" i="2"/>
  <c r="DE30" i="2"/>
  <c r="DD30" i="2"/>
  <c r="DC30" i="2"/>
  <c r="DB30" i="2"/>
  <c r="DA30" i="2"/>
  <c r="CZ30" i="2"/>
  <c r="CY30" i="2"/>
  <c r="CX30" i="2"/>
  <c r="CW30" i="2"/>
  <c r="CV30" i="2"/>
  <c r="K30" i="2"/>
  <c r="J30" i="2"/>
  <c r="I30" i="2"/>
  <c r="H30" i="2"/>
  <c r="G30" i="2"/>
  <c r="D30" i="2"/>
  <c r="B30" i="2"/>
  <c r="DF29" i="2"/>
  <c r="DE29" i="2"/>
  <c r="DD29" i="2"/>
  <c r="DC29" i="2"/>
  <c r="DB29" i="2"/>
  <c r="DA29" i="2"/>
  <c r="CZ29" i="2"/>
  <c r="CY29" i="2"/>
  <c r="CX29" i="2"/>
  <c r="CW29" i="2"/>
  <c r="CV29" i="2"/>
  <c r="K29" i="2"/>
  <c r="J29" i="2"/>
  <c r="I29" i="2"/>
  <c r="H29" i="2"/>
  <c r="G29" i="2"/>
  <c r="D29" i="2"/>
  <c r="B29" i="2"/>
  <c r="DF28" i="2"/>
  <c r="DE28" i="2"/>
  <c r="DD28" i="2"/>
  <c r="DC28" i="2"/>
  <c r="DB28" i="2"/>
  <c r="DA28" i="2"/>
  <c r="CZ28" i="2"/>
  <c r="CY28" i="2"/>
  <c r="CX28" i="2"/>
  <c r="CW28" i="2"/>
  <c r="CV28" i="2"/>
  <c r="K28" i="2"/>
  <c r="J28" i="2"/>
  <c r="I28" i="2"/>
  <c r="H28" i="2"/>
  <c r="G28" i="2"/>
  <c r="D28" i="2"/>
  <c r="B28" i="2"/>
  <c r="DF27" i="2"/>
  <c r="DE27" i="2"/>
  <c r="DD27" i="2"/>
  <c r="DC27" i="2"/>
  <c r="DB27" i="2"/>
  <c r="DA27" i="2"/>
  <c r="CZ27" i="2"/>
  <c r="CY27" i="2"/>
  <c r="CX27" i="2"/>
  <c r="CW27" i="2"/>
  <c r="CV27" i="2"/>
  <c r="K27" i="2"/>
  <c r="J27" i="2"/>
  <c r="I27" i="2"/>
  <c r="H27" i="2"/>
  <c r="G27" i="2"/>
  <c r="D27" i="2"/>
  <c r="B27" i="2"/>
  <c r="DF26" i="2"/>
  <c r="DE26" i="2"/>
  <c r="DD26" i="2"/>
  <c r="DC26" i="2"/>
  <c r="DB26" i="2"/>
  <c r="DA26" i="2"/>
  <c r="CZ26" i="2"/>
  <c r="CY26" i="2"/>
  <c r="CX26" i="2"/>
  <c r="CW26" i="2"/>
  <c r="CV26" i="2"/>
  <c r="K26" i="2"/>
  <c r="J26" i="2"/>
  <c r="I26" i="2"/>
  <c r="H26" i="2"/>
  <c r="G26" i="2"/>
  <c r="D26" i="2"/>
  <c r="B26" i="2"/>
  <c r="DF25" i="2"/>
  <c r="DE25" i="2"/>
  <c r="DD25" i="2"/>
  <c r="DC25" i="2"/>
  <c r="DB25" i="2"/>
  <c r="DA25" i="2"/>
  <c r="CZ25" i="2"/>
  <c r="CY25" i="2"/>
  <c r="CX25" i="2"/>
  <c r="CW25" i="2"/>
  <c r="CV25" i="2"/>
  <c r="K25" i="2"/>
  <c r="J25" i="2"/>
  <c r="I25" i="2"/>
  <c r="H25" i="2"/>
  <c r="G25" i="2"/>
  <c r="D25" i="2"/>
  <c r="B25" i="2"/>
  <c r="DF24" i="2"/>
  <c r="DE24" i="2"/>
  <c r="DD24" i="2"/>
  <c r="DC24" i="2"/>
  <c r="DB24" i="2"/>
  <c r="DA24" i="2"/>
  <c r="CZ24" i="2"/>
  <c r="CY24" i="2"/>
  <c r="CX24" i="2"/>
  <c r="CW24" i="2"/>
  <c r="CV24" i="2"/>
  <c r="K24" i="2"/>
  <c r="J24" i="2"/>
  <c r="I24" i="2"/>
  <c r="H24" i="2"/>
  <c r="G24" i="2"/>
  <c r="D24" i="2"/>
  <c r="B24" i="2"/>
  <c r="DF23" i="2"/>
  <c r="DE23" i="2"/>
  <c r="DD23" i="2"/>
  <c r="DC23" i="2"/>
  <c r="DB23" i="2"/>
  <c r="DA23" i="2"/>
  <c r="CZ23" i="2"/>
  <c r="CY23" i="2"/>
  <c r="CX23" i="2"/>
  <c r="CW23" i="2"/>
  <c r="CV23" i="2"/>
  <c r="K23" i="2"/>
  <c r="J23" i="2"/>
  <c r="I23" i="2"/>
  <c r="H23" i="2"/>
  <c r="G23" i="2"/>
  <c r="D23" i="2"/>
  <c r="B23" i="2"/>
  <c r="DF22" i="2"/>
  <c r="DE22" i="2"/>
  <c r="DD22" i="2"/>
  <c r="DC22" i="2"/>
  <c r="DB22" i="2"/>
  <c r="DA22" i="2"/>
  <c r="CZ22" i="2"/>
  <c r="CY22" i="2"/>
  <c r="CX22" i="2"/>
  <c r="CW22" i="2"/>
  <c r="CV22" i="2"/>
  <c r="K22" i="2"/>
  <c r="J22" i="2"/>
  <c r="I22" i="2"/>
  <c r="H22" i="2"/>
  <c r="G22" i="2"/>
  <c r="D22" i="2"/>
  <c r="B22" i="2"/>
  <c r="DF21" i="2"/>
  <c r="DE21" i="2"/>
  <c r="DD21" i="2"/>
  <c r="DC21" i="2"/>
  <c r="DB21" i="2"/>
  <c r="DA21" i="2"/>
  <c r="CZ21" i="2"/>
  <c r="CY21" i="2"/>
  <c r="CX21" i="2"/>
  <c r="CW21" i="2"/>
  <c r="CV21" i="2"/>
  <c r="K21" i="2"/>
  <c r="J21" i="2"/>
  <c r="I21" i="2"/>
  <c r="H21" i="2"/>
  <c r="G21" i="2"/>
  <c r="D21" i="2"/>
  <c r="B21" i="2"/>
  <c r="DF20" i="2"/>
  <c r="DE20" i="2"/>
  <c r="DD20" i="2"/>
  <c r="DC20" i="2"/>
  <c r="DB20" i="2"/>
  <c r="DA20" i="2"/>
  <c r="CZ20" i="2"/>
  <c r="CY20" i="2"/>
  <c r="CX20" i="2"/>
  <c r="CW20" i="2"/>
  <c r="CV20" i="2"/>
  <c r="K20" i="2"/>
  <c r="J20" i="2"/>
  <c r="I20" i="2"/>
  <c r="H20" i="2"/>
  <c r="G20" i="2"/>
  <c r="D20" i="2"/>
  <c r="B20" i="2"/>
  <c r="DF19" i="2"/>
  <c r="DE19" i="2"/>
  <c r="DD19" i="2"/>
  <c r="DC19" i="2"/>
  <c r="DB19" i="2"/>
  <c r="DA19" i="2"/>
  <c r="CZ19" i="2"/>
  <c r="CY19" i="2"/>
  <c r="K19" i="2"/>
  <c r="J19" i="2"/>
  <c r="I19" i="2"/>
  <c r="H19" i="2"/>
  <c r="G19" i="2"/>
  <c r="D19" i="2"/>
  <c r="B19" i="2"/>
  <c r="DF18" i="2"/>
  <c r="DE18" i="2"/>
  <c r="DD18" i="2"/>
  <c r="DC18" i="2"/>
  <c r="DB18" i="2"/>
  <c r="DA18" i="2"/>
  <c r="CZ18" i="2"/>
  <c r="CY18" i="2"/>
  <c r="K18" i="2"/>
  <c r="J18" i="2"/>
  <c r="I18" i="2"/>
  <c r="H18" i="2"/>
  <c r="G18" i="2"/>
  <c r="D18" i="2"/>
  <c r="B18" i="2"/>
  <c r="DF17" i="2"/>
  <c r="DE17" i="2"/>
  <c r="DD17" i="2"/>
  <c r="DC17" i="2"/>
  <c r="DB17" i="2"/>
  <c r="DA17" i="2"/>
  <c r="CZ17" i="2"/>
  <c r="CY17" i="2"/>
  <c r="CX17" i="2"/>
  <c r="CW17" i="2"/>
  <c r="CV17" i="2"/>
  <c r="K17" i="2"/>
  <c r="J17" i="2"/>
  <c r="I17" i="2"/>
  <c r="H17" i="2"/>
  <c r="G17" i="2"/>
  <c r="D17" i="2"/>
  <c r="DF16" i="2"/>
  <c r="DE16" i="2"/>
  <c r="DD16" i="2"/>
  <c r="DC16" i="2"/>
  <c r="DB16" i="2"/>
  <c r="DA16" i="2"/>
  <c r="CZ16" i="2"/>
  <c r="CY16" i="2"/>
  <c r="CX16" i="2"/>
  <c r="CW16" i="2"/>
  <c r="CV16" i="2"/>
  <c r="K16" i="2"/>
  <c r="J16" i="2"/>
  <c r="I16" i="2"/>
  <c r="H16" i="2"/>
  <c r="G16" i="2"/>
  <c r="D16" i="2"/>
  <c r="B16" i="2"/>
  <c r="DF15" i="2"/>
  <c r="DE15" i="2"/>
  <c r="DD15" i="2"/>
  <c r="DC15" i="2"/>
  <c r="DB15" i="2"/>
  <c r="DA15" i="2"/>
  <c r="CZ15" i="2"/>
  <c r="CY15" i="2"/>
  <c r="CX15" i="2"/>
  <c r="CW15" i="2"/>
  <c r="CV15" i="2"/>
  <c r="K15" i="2"/>
  <c r="J15" i="2"/>
  <c r="I15" i="2"/>
  <c r="H15" i="2"/>
  <c r="G15" i="2"/>
  <c r="D15" i="2"/>
  <c r="B15" i="2"/>
  <c r="DF14" i="2"/>
  <c r="DE14" i="2"/>
  <c r="DD14" i="2"/>
  <c r="DC14" i="2"/>
  <c r="DB14" i="2"/>
  <c r="DA14" i="2"/>
  <c r="CZ14" i="2"/>
  <c r="CY14" i="2"/>
  <c r="K14" i="2"/>
  <c r="J14" i="2"/>
  <c r="I14" i="2"/>
  <c r="H14" i="2"/>
  <c r="G14" i="2"/>
  <c r="D14" i="2"/>
  <c r="B14" i="2"/>
  <c r="DF13" i="2"/>
  <c r="DE13" i="2"/>
  <c r="DD13" i="2"/>
  <c r="DC13" i="2"/>
  <c r="DB13" i="2"/>
  <c r="DA13" i="2"/>
  <c r="CZ13" i="2"/>
  <c r="CY13" i="2"/>
  <c r="K13" i="2"/>
  <c r="J13" i="2"/>
  <c r="I13" i="2"/>
  <c r="H13" i="2"/>
  <c r="G13" i="2"/>
  <c r="D13" i="2"/>
  <c r="B13" i="2"/>
  <c r="DF12" i="2"/>
  <c r="DE12" i="2"/>
  <c r="DD12" i="2"/>
  <c r="DC12" i="2"/>
  <c r="DB12" i="2"/>
  <c r="DA12" i="2"/>
  <c r="CZ12" i="2"/>
  <c r="CY12" i="2"/>
  <c r="CX12" i="2"/>
  <c r="CW12" i="2"/>
  <c r="CV12" i="2"/>
  <c r="K12" i="2"/>
  <c r="J12" i="2"/>
  <c r="I12" i="2"/>
  <c r="H12" i="2"/>
  <c r="G12" i="2"/>
  <c r="D12" i="2"/>
  <c r="B12" i="2"/>
  <c r="DF11" i="2"/>
  <c r="DE11" i="2"/>
  <c r="DD11" i="2"/>
  <c r="DC11" i="2"/>
  <c r="DB11" i="2"/>
  <c r="DA11" i="2"/>
  <c r="CZ11" i="2"/>
  <c r="CY11" i="2"/>
  <c r="CX11" i="2"/>
  <c r="CW11" i="2"/>
  <c r="CV11" i="2"/>
  <c r="K11" i="2"/>
  <c r="J11" i="2"/>
  <c r="I11" i="2"/>
  <c r="H11" i="2"/>
  <c r="G11" i="2"/>
  <c r="D11" i="2"/>
  <c r="B11" i="2"/>
  <c r="DF10" i="2"/>
  <c r="DE10" i="2"/>
  <c r="DD10" i="2"/>
  <c r="DC10" i="2"/>
  <c r="DB10" i="2"/>
  <c r="DA10" i="2"/>
  <c r="CZ10" i="2"/>
  <c r="CY10" i="2"/>
  <c r="CX10" i="2"/>
  <c r="CW10" i="2"/>
  <c r="CV10" i="2"/>
  <c r="K10" i="2"/>
  <c r="J10" i="2"/>
  <c r="I10" i="2"/>
  <c r="H10" i="2"/>
  <c r="G10" i="2"/>
  <c r="D10" i="2"/>
  <c r="B10" i="2"/>
  <c r="DF9" i="2"/>
  <c r="DE9" i="2"/>
  <c r="DD9" i="2"/>
  <c r="DC9" i="2"/>
  <c r="DB9" i="2"/>
  <c r="DA9" i="2"/>
  <c r="CZ9" i="2"/>
  <c r="CY9" i="2"/>
  <c r="K9" i="2"/>
  <c r="J9" i="2"/>
  <c r="I9" i="2"/>
  <c r="H9" i="2"/>
  <c r="G9" i="2"/>
  <c r="D9" i="2"/>
  <c r="B9" i="2"/>
  <c r="DF8" i="2"/>
  <c r="DE8" i="2"/>
  <c r="DD8" i="2"/>
  <c r="DC8" i="2"/>
  <c r="DB8" i="2"/>
  <c r="DA8" i="2"/>
  <c r="CZ8" i="2"/>
  <c r="CY8" i="2"/>
  <c r="K8" i="2"/>
  <c r="J8" i="2"/>
  <c r="I8" i="2"/>
  <c r="H8" i="2"/>
  <c r="G8" i="2"/>
  <c r="D8" i="2"/>
  <c r="B8" i="2"/>
  <c r="DF7" i="2"/>
  <c r="DE7" i="2"/>
  <c r="DD7" i="2"/>
  <c r="DC7" i="2"/>
  <c r="DB7" i="2"/>
  <c r="DA7" i="2"/>
  <c r="CZ7" i="2"/>
  <c r="CY7" i="2"/>
  <c r="CX7" i="2"/>
  <c r="CW7" i="2"/>
  <c r="CV7" i="2"/>
  <c r="K7" i="2"/>
  <c r="J7" i="2"/>
  <c r="I7" i="2"/>
  <c r="H7" i="2"/>
  <c r="G7" i="2"/>
  <c r="D7" i="2"/>
  <c r="B7" i="2"/>
  <c r="DF6" i="2"/>
  <c r="DE6" i="2"/>
  <c r="DD6" i="2"/>
  <c r="DC6" i="2"/>
  <c r="DB6" i="2"/>
  <c r="DA6" i="2"/>
  <c r="CZ6" i="2"/>
  <c r="CY6" i="2"/>
  <c r="CX6" i="2"/>
  <c r="CW6" i="2"/>
  <c r="CV6" i="2"/>
  <c r="K6" i="2"/>
  <c r="J6" i="2"/>
  <c r="I6" i="2"/>
  <c r="H6" i="2"/>
  <c r="G6" i="2"/>
  <c r="D6" i="2"/>
  <c r="B6" i="2"/>
  <c r="DF5" i="2"/>
  <c r="DE5" i="2"/>
  <c r="DD5" i="2"/>
  <c r="DC5" i="2"/>
  <c r="DB5" i="2"/>
  <c r="DA5" i="2"/>
  <c r="CZ5" i="2"/>
  <c r="CY5" i="2"/>
  <c r="CX5" i="2"/>
  <c r="CW5" i="2"/>
  <c r="CV5" i="2"/>
  <c r="K5" i="2"/>
  <c r="J5" i="2"/>
  <c r="I5" i="2"/>
  <c r="H5" i="2"/>
  <c r="G5" i="2"/>
  <c r="D5" i="2"/>
  <c r="B5" i="2"/>
  <c r="DF4" i="2"/>
  <c r="DE4" i="2"/>
  <c r="DD4" i="2"/>
  <c r="DC4" i="2"/>
  <c r="DB4" i="2"/>
  <c r="DA4" i="2"/>
  <c r="CZ4" i="2"/>
  <c r="CY4" i="2"/>
  <c r="K4" i="2"/>
  <c r="J4" i="2"/>
  <c r="I4" i="2"/>
  <c r="H4" i="2"/>
  <c r="G4" i="2"/>
  <c r="D4" i="2"/>
  <c r="CX3" i="1"/>
  <c r="CX4" i="1"/>
  <c r="CX5" i="1"/>
  <c r="CX6" i="1"/>
  <c r="CW3" i="1"/>
  <c r="CW4" i="1"/>
  <c r="CW5" i="1"/>
  <c r="CW6" i="1"/>
  <c r="CV3" i="1"/>
  <c r="CV4" i="1"/>
  <c r="CV5" i="1"/>
  <c r="CV6" i="1"/>
  <c r="DF3" i="2"/>
  <c r="DE3" i="2"/>
  <c r="DD3" i="2"/>
  <c r="DC3" i="2"/>
  <c r="DB3" i="2"/>
  <c r="DA3" i="2"/>
  <c r="CZ3" i="2"/>
  <c r="CY3" i="2"/>
  <c r="DF2" i="2"/>
  <c r="DE2" i="2"/>
  <c r="DD2" i="2"/>
  <c r="DC2" i="2"/>
  <c r="DB2" i="2"/>
  <c r="DA2" i="2"/>
  <c r="CZ2" i="2"/>
  <c r="CY2" i="2"/>
  <c r="CX2" i="2"/>
  <c r="CW2" i="2"/>
  <c r="CV2" i="2"/>
  <c r="DF1" i="2"/>
  <c r="DE1" i="2"/>
  <c r="DD1" i="2"/>
  <c r="DC1" i="2"/>
  <c r="DB1" i="2"/>
  <c r="DA1" i="2"/>
  <c r="CZ1" i="2"/>
  <c r="CY1" i="2"/>
  <c r="CX1" i="2"/>
  <c r="CW1" i="2"/>
  <c r="CV1" i="2"/>
  <c r="K52" i="4"/>
  <c r="K51" i="4"/>
  <c r="K50" i="4"/>
  <c r="K49" i="4"/>
  <c r="K48" i="4"/>
  <c r="K2" i="2"/>
  <c r="K3" i="2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1" i="2"/>
  <c r="K7" i="4"/>
  <c r="K6" i="4"/>
  <c r="F6" i="4"/>
  <c r="E6" i="4"/>
  <c r="D6" i="4"/>
  <c r="K5" i="4"/>
  <c r="K4" i="4"/>
  <c r="F4" i="4"/>
  <c r="E4" i="4"/>
  <c r="D4" i="4"/>
  <c r="K3" i="4"/>
  <c r="K2" i="4"/>
  <c r="K1" i="4"/>
  <c r="D1" i="2"/>
  <c r="D2" i="2"/>
  <c r="D3" i="2"/>
  <c r="C36" i="3"/>
  <c r="C37" i="3"/>
  <c r="C38" i="3"/>
  <c r="C39" i="3"/>
  <c r="C40" i="3"/>
  <c r="C41" i="3"/>
  <c r="C42" i="3"/>
  <c r="C43" i="3"/>
  <c r="C44" i="3"/>
  <c r="C45" i="3"/>
  <c r="C46" i="3"/>
  <c r="C47" i="3"/>
  <c r="C33" i="3"/>
  <c r="C32" i="3"/>
  <c r="C31" i="3"/>
  <c r="C30" i="3"/>
  <c r="C29" i="3"/>
  <c r="G36" i="3"/>
  <c r="G37" i="3"/>
  <c r="G38" i="3"/>
  <c r="B39" i="3"/>
  <c r="G39" i="3"/>
  <c r="B40" i="3"/>
  <c r="G40" i="3"/>
  <c r="B41" i="3"/>
  <c r="G41" i="3"/>
  <c r="B42" i="3"/>
  <c r="G42" i="3"/>
  <c r="B43" i="3"/>
  <c r="G43" i="3"/>
  <c r="B44" i="3"/>
  <c r="G44" i="3"/>
  <c r="B45" i="3"/>
  <c r="G45" i="3"/>
  <c r="B46" i="3"/>
  <c r="G46" i="3"/>
  <c r="B47" i="3"/>
  <c r="G47" i="3"/>
  <c r="C48" i="3"/>
  <c r="F47" i="3"/>
  <c r="C34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D29" i="3"/>
  <c r="D30" i="3"/>
  <c r="D31" i="3"/>
  <c r="D32" i="3"/>
  <c r="D33" i="3"/>
  <c r="D34" i="3"/>
  <c r="D25" i="3"/>
  <c r="D24" i="3"/>
  <c r="D23" i="3"/>
  <c r="G6" i="3"/>
  <c r="J3" i="2"/>
  <c r="I3" i="2"/>
  <c r="H3" i="2"/>
  <c r="G3" i="2"/>
  <c r="B3" i="2"/>
  <c r="J2" i="2"/>
  <c r="I2" i="2"/>
  <c r="H2" i="2"/>
  <c r="G2" i="2"/>
  <c r="B2" i="2"/>
  <c r="J1" i="2"/>
  <c r="I1" i="2"/>
  <c r="H1" i="2"/>
  <c r="G1" i="2"/>
  <c r="B1" i="2"/>
</calcChain>
</file>

<file path=xl/sharedStrings.xml><?xml version="1.0" encoding="utf-8"?>
<sst xmlns="http://schemas.openxmlformats.org/spreadsheetml/2006/main" count="524" uniqueCount="184">
  <si>
    <t>Timestamp</t>
  </si>
  <si>
    <t>Which of the following best describes your character?</t>
  </si>
  <si>
    <t>Which of the following best describes your previous larping experience?</t>
  </si>
  <si>
    <t>In what year were you born?</t>
  </si>
  <si>
    <t>Which gender do you identify as?</t>
  </si>
  <si>
    <t>What is your current country of permanent residence?</t>
  </si>
  <si>
    <t>I played the first run of Halat hisar before.</t>
  </si>
  <si>
    <t>I  participated in one or more black box scenes.</t>
  </si>
  <si>
    <t>I used the monologue box metatechnique at least once.</t>
  </si>
  <si>
    <t>My character was detained and interrogated during the larp.</t>
  </si>
  <si>
    <t>I had very high expectations for this larp.</t>
  </si>
  <si>
    <t>When I signed up, I would have been willing to pay more for my ticket.</t>
  </si>
  <si>
    <t>I think I was familiar with the situation in Palestine when I signed up.</t>
  </si>
  <si>
    <t>I understood what kind of a larp this was when I signed up.</t>
  </si>
  <si>
    <t>The character that I was cast to play was a good match with my preferences.</t>
  </si>
  <si>
    <t>I was provided with all the needed information early enough.</t>
  </si>
  <si>
    <t>Well-prepared players inspired me before the game.</t>
  </si>
  <si>
    <t>I received enough material about my character from the organizers.</t>
  </si>
  <si>
    <t>I would have needed more pre-written relationships in my character description.</t>
  </si>
  <si>
    <t>Figuring out character relationships with other players in advance improved my larp.</t>
  </si>
  <si>
    <t>I had good collaborations with players when preparing for the game.</t>
  </si>
  <si>
    <t>The game world felt coherent and clear.</t>
  </si>
  <si>
    <t>I would have needed more information about the fictional world.</t>
  </si>
  <si>
    <t>The information I received about the fictional world was contradictory or incoherent.</t>
  </si>
  <si>
    <t>Internet communication between players before the game worked well for me.</t>
  </si>
  <si>
    <t>I felt guilty for underpreparing at some point before, during or after the larp.</t>
  </si>
  <si>
    <t>In retrospect I wish I had prepared more than I did.</t>
  </si>
  <si>
    <t>I had to put too much work in this larp before the game.</t>
  </si>
  <si>
    <t>I studied the game materials thoroughly, before arriving at the larp site.</t>
  </si>
  <si>
    <t>I understood how this larp would function before I arrived at the larp site.</t>
  </si>
  <si>
    <t>The workshops organized on larp site were valuable.</t>
  </si>
  <si>
    <t>The on-site briefings and workshops were well-organized.</t>
  </si>
  <si>
    <t>Too much time was spent on workshops and briefings.</t>
  </si>
  <si>
    <t>Workshops were valuable for developing and understanding my character.</t>
  </si>
  <si>
    <t>Workshops were valuable for developing and understanding social relationships.</t>
  </si>
  <si>
    <t>Workshops helped me to figure out things to do during the larp.</t>
  </si>
  <si>
    <t>I felt uncomfortable at times during the workshop.</t>
  </si>
  <si>
    <t>Workshops helped me feel safe during the larp.</t>
  </si>
  <si>
    <t>I learned skills I needed during the larp in the workshop.</t>
  </si>
  <si>
    <t>Workshops helped me to understand the culture of the game world.</t>
  </si>
  <si>
    <t>I trusted the other participants when the larp began.</t>
  </si>
  <si>
    <t>I felt ready to play when the game started.</t>
  </si>
  <si>
    <t>I had a great game.</t>
  </si>
  <si>
    <t>The game was too long.</t>
  </si>
  <si>
    <t>The game was too short.</t>
  </si>
  <si>
    <t>I had too much to do.</t>
  </si>
  <si>
    <t>I had too little stuff to do.</t>
  </si>
  <si>
    <t>I wanted more free time for my characer during the game.</t>
  </si>
  <si>
    <t>I had emotionally rough experiences in the game.</t>
  </si>
  <si>
    <t>I would have wanted more power or agency within the game.</t>
  </si>
  <si>
    <t>My character was too important for other players' experience.</t>
  </si>
  <si>
    <t>I feel I had to work too much during the larp.</t>
  </si>
  <si>
    <t>I feel I missed all the action gameplay.</t>
  </si>
  <si>
    <t>This larp was very well organized.</t>
  </si>
  <si>
    <t>The queuing and inspection at the checkpoint provided me with a good experience.</t>
  </si>
  <si>
    <t>I found it confusing to start the larp with the queue for checkpoint.</t>
  </si>
  <si>
    <t xml:space="preserve">I had good experiences in a black box room. </t>
  </si>
  <si>
    <t>I found it hard to begin scenes in the black box rooms.</t>
  </si>
  <si>
    <t xml:space="preserve">The black box room was confusing. </t>
  </si>
  <si>
    <t>The media wall provided me with good experiences.</t>
  </si>
  <si>
    <t>The media wall was confusing.</t>
  </si>
  <si>
    <t>The monologue box metatechnique provided me with good experiences.</t>
  </si>
  <si>
    <t>The monologue box metatechnique was confusing.</t>
  </si>
  <si>
    <t>This was my best larp experience ever.</t>
  </si>
  <si>
    <t xml:space="preserve">Participation in Halat hisar influenced my political opinions. </t>
  </si>
  <si>
    <t>The larp gave me valuable new insights on nationalism.</t>
  </si>
  <si>
    <t>I believe the larp was a fair representation of the situation in Palestine.</t>
  </si>
  <si>
    <t>I notice I read news from Palestine / Israel differently after the larp.</t>
  </si>
  <si>
    <t>I think I understand the situation in Palestine better after the larp.</t>
  </si>
  <si>
    <t>The larp portrayed the situation in Palestine in a black-and-white manner.</t>
  </si>
  <si>
    <t>I felt psychologically and emotionally safe.</t>
  </si>
  <si>
    <t>I experienced genuine fear at some point.</t>
  </si>
  <si>
    <t>I cried during the larp.</t>
  </si>
  <si>
    <t>I participated a physically violent scene that, in retrospect, was not safe enough.</t>
  </si>
  <si>
    <t>I was physically safe with the soldier players at all times.</t>
  </si>
  <si>
    <t>I wanted to be detained and interrogated during the larp.</t>
  </si>
  <si>
    <t>Interrogations were safe and well-run.</t>
  </si>
  <si>
    <t>In retrospect I'm happy that my character was chosen for interrogations.</t>
  </si>
  <si>
    <t>When I was detained by the soldiers, it was done professionally and safely.</t>
  </si>
  <si>
    <t>I needed more instructions on how to play romantic relationships in this larp.</t>
  </si>
  <si>
    <t>I felt attracted to another player afterwards, due to playing closely together.</t>
  </si>
  <si>
    <t>Tickets to this larp provided me with good value for the money.</t>
  </si>
  <si>
    <t>I had no problems playing with people from other larp cultures.</t>
  </si>
  <si>
    <t>I furthered my storyline or character relationships through erotic or sexual play.</t>
  </si>
  <si>
    <t>I felt safe playing with other players.</t>
  </si>
  <si>
    <t>I felt I needed an organized debrief.</t>
  </si>
  <si>
    <t>The debrief was well-run.</t>
  </si>
  <si>
    <t>The physical environment felt safe for this larp.</t>
  </si>
  <si>
    <t>Players filming/photographing my play in-character made me feel uneasy.</t>
  </si>
  <si>
    <t>The (Estonian) video crew making a documentary hampered my play.</t>
  </si>
  <si>
    <t>I'm happy with the photo / video policy.</t>
  </si>
  <si>
    <t>When I signed up, I understood that some parts of the larp would be photographed.</t>
  </si>
  <si>
    <t>When I signed up, I understood that some parts of the larp would be filmed.</t>
  </si>
  <si>
    <t>I would recommend this larp to other people with some previous larp experience.</t>
  </si>
  <si>
    <t>I would recommend this larp to other people with zero larp experience.</t>
  </si>
  <si>
    <t>I would like to replay this game again sometime in the future.</t>
  </si>
  <si>
    <t>I made new real-life friends in this larp.</t>
  </si>
  <si>
    <t>I have ethical concerns about this game.</t>
  </si>
  <si>
    <t>Additional safety mechanics should be added to this game before running it again.</t>
  </si>
  <si>
    <t>Approximately how many EUR did you spend on the larp? (including the ticket, travel, lodging, costumes, props, everything)</t>
  </si>
  <si>
    <t>Approximately how many hours did you spend obtaining and preparing your personal costume, props, makeup etc.?</t>
  </si>
  <si>
    <t>Approximately how many hours did you spend on mental and social preparation?</t>
  </si>
  <si>
    <t>What were the best things in your larp?</t>
  </si>
  <si>
    <t>How would you improve the preparation for the larp, and the debriefs after the larp?</t>
  </si>
  <si>
    <t>Do you have any comments on the specific design elements of this larp?</t>
  </si>
  <si>
    <t>How would you improve the larp itself?</t>
  </si>
  <si>
    <t>Do you have any comments on ethics, physical safety, mental well-being, representation, or specific individuals?</t>
  </si>
  <si>
    <t>Do you have any comments on the political content of the larp?</t>
  </si>
  <si>
    <t>Anything else you want to say to the organizers?</t>
  </si>
  <si>
    <t>International activist</t>
  </si>
  <si>
    <t>I have larped for a decade</t>
  </si>
  <si>
    <t>Male</t>
  </si>
  <si>
    <t>No</t>
  </si>
  <si>
    <t>Yes</t>
  </si>
  <si>
    <t>Female</t>
  </si>
  <si>
    <t/>
  </si>
  <si>
    <t>I have larped a few times</t>
  </si>
  <si>
    <t>Finland</t>
  </si>
  <si>
    <t>Respondents</t>
  </si>
  <si>
    <t>Norway</t>
  </si>
  <si>
    <t>Total players</t>
  </si>
  <si>
    <t>Estonia</t>
  </si>
  <si>
    <t>Sum</t>
  </si>
  <si>
    <t>Do you identify as...?</t>
  </si>
  <si>
    <t>Which of the following best describes your larping experience?</t>
  </si>
  <si>
    <t>Age</t>
  </si>
  <si>
    <t>00-17</t>
  </si>
  <si>
    <t>Game played in</t>
  </si>
  <si>
    <t>18-25</t>
  </si>
  <si>
    <t>26-30</t>
  </si>
  <si>
    <t>Answer</t>
  </si>
  <si>
    <t>Run</t>
  </si>
  <si>
    <t>Approximately how many euros did you spend on the larp? (travel, lodging, fee, costumes, props) (Including the game fee of €25)</t>
  </si>
  <si>
    <t>Count</t>
  </si>
  <si>
    <t>Totally agree -- 5</t>
  </si>
  <si>
    <t>Average</t>
  </si>
  <si>
    <t>Somewhat agree -- 4</t>
  </si>
  <si>
    <t>Not agree or disagree -- 3</t>
  </si>
  <si>
    <t>Median</t>
  </si>
  <si>
    <t>Somewhat disagree -- 2</t>
  </si>
  <si>
    <t>Totally disagree -- 1</t>
  </si>
  <si>
    <t>I have larped</t>
  </si>
  <si>
    <t>Larped for years</t>
  </si>
  <si>
    <t>Larped for a decade</t>
  </si>
  <si>
    <t>Larped for two decades</t>
  </si>
  <si>
    <t>Lorem Ipsum</t>
  </si>
  <si>
    <t>Andorra</t>
  </si>
  <si>
    <t>Ghoul</t>
  </si>
  <si>
    <t>Vampire</t>
  </si>
  <si>
    <t>Student</t>
  </si>
  <si>
    <t>Professor</t>
  </si>
  <si>
    <t>This was my first larp</t>
  </si>
  <si>
    <t>I have larped for years</t>
  </si>
  <si>
    <t>I have larped for two decades</t>
  </si>
  <si>
    <t>Agender / None</t>
  </si>
  <si>
    <t>Non-binary</t>
  </si>
  <si>
    <t>Belize</t>
  </si>
  <si>
    <t>Canada</t>
  </si>
  <si>
    <t>Denmark</t>
  </si>
  <si>
    <t xml:space="preserve"> </t>
  </si>
  <si>
    <t>Sweden</t>
  </si>
  <si>
    <t>Larped a few times</t>
  </si>
  <si>
    <t>Gambia</t>
  </si>
  <si>
    <t>Honduras</t>
  </si>
  <si>
    <t>Italy</t>
  </si>
  <si>
    <t>Japan</t>
  </si>
  <si>
    <t>Raw sheet is for your raw data. Get it there from your google form.</t>
  </si>
  <si>
    <t>Cleaned copies the Raw data. If you need to edit the raw for some reason, edit the version on Cleaned to never touch your raw data.</t>
  </si>
  <si>
    <t>Respondents is where you put the basic demographics.</t>
  </si>
  <si>
    <t xml:space="preserve">Analysis is where you calculate how the various player segments answered your questions. </t>
  </si>
  <si>
    <t xml:space="preserve">When you are done with your analysis and want to distribute your results: </t>
  </si>
  <si>
    <t>1. Create an entirely new excel sheet.</t>
  </si>
  <si>
    <t>2. Cut and Paste Special -&gt; Values the entire Respondents sheet and the entire Analysis sheet to your new excel sheet.</t>
  </si>
  <si>
    <t>3. Cut and Paste Special -&gt; Formats the entire Respondents sheet and the entire Analysis sheet to your new excel sheet.</t>
  </si>
  <si>
    <t xml:space="preserve">Now you have a new excel sheet which has not and never had an access to your raw data. Use that new sheet for distribution. </t>
  </si>
  <si>
    <t xml:space="preserve">Please ask me more if you want to know more about the Cookbook Approach on Quantitative Larp Evaluation. </t>
  </si>
  <si>
    <t>Segment</t>
  </si>
  <si>
    <t xml:space="preserve">Here's my sheet from Halat hisar evaluation with some placeholder data. </t>
  </si>
  <si>
    <t xml:space="preserve">Do note that this is not a hands-free form that would magically tell you all you want to know, but an example of how I did stuff. </t>
  </si>
  <si>
    <t xml:space="preserve">You need to do your own excelcraft with your analysis. :-) </t>
  </si>
  <si>
    <t>https://docs.google.com/spreadsheets/d/1uJNuB14v2i8Crmc0ZO90p3ckOTjx3kp8vZMBaVOUVHQ/edit?usp=sharing</t>
  </si>
  <si>
    <t xml:space="preserve">Most survey items I have used before can be found from this google form: </t>
  </si>
  <si>
    <t>In the interest of coming up with comparable results, I would like to ask your items to the list.</t>
  </si>
  <si>
    <t xml:space="preserve"> - Markus Montola (lastname at iki dot fi)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</si>
</sst>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6" borderId="2" xfId="0" applyFill="1" applyBorder="1"/>
    <xf numFmtId="0" fontId="0" fillId="0" borderId="0" xfId="0" applyFill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9" fontId="0" fillId="0" borderId="0" xfId="0" applyNumberFormat="1"/>
    <xf numFmtId="164" fontId="0" fillId="0" borderId="0" xfId="0" applyNumberForma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Fill="1"/>
    <xf numFmtId="9" fontId="0" fillId="0" borderId="0" xfId="0" applyNumberFormat="1" applyFill="1"/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0" fillId="0" borderId="0" xfId="0" quotePrefix="1"/>
    <xf numFmtId="0" fontId="2" fillId="7" borderId="1" xfId="0" applyFont="1" applyFill="1" applyBorder="1" applyAlignment="1">
      <alignment horizontal="center" wrapText="1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9" fontId="0" fillId="0" borderId="0" xfId="0" applyNumberFormat="1" applyBorder="1"/>
    <xf numFmtId="164" fontId="0" fillId="0" borderId="0" xfId="0" applyNumberFormat="1" applyBorder="1" applyAlignment="1">
      <alignment horizontal="center"/>
    </xf>
    <xf numFmtId="9" fontId="0" fillId="0" borderId="0" xfId="0" applyNumberFormat="1" applyFill="1" applyBorder="1"/>
    <xf numFmtId="9" fontId="0" fillId="0" borderId="1" xfId="0" applyNumberFormat="1" applyBorder="1"/>
    <xf numFmtId="0" fontId="0" fillId="8" borderId="3" xfId="0" applyFill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H/HH%202016%20Numbers%20Analysis%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Raw"/>
      <sheetName val="Cleaned"/>
      <sheetName val="Respondents"/>
      <sheetName val="Analysis"/>
      <sheetName val="Delivery -- All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7"/>
  <sheetViews>
    <sheetView tabSelected="1" workbookViewId="0">
      <selection activeCell="B28" sqref="B28"/>
    </sheetView>
  </sheetViews>
  <sheetFormatPr baseColWidth="10" defaultRowHeight="16" x14ac:dyDescent="0.2"/>
  <cols>
    <col min="2" max="2" width="111.33203125" customWidth="1"/>
  </cols>
  <sheetData>
    <row r="2" spans="2:2" x14ac:dyDescent="0.2">
      <c r="B2" t="s">
        <v>177</v>
      </c>
    </row>
    <row r="4" spans="2:2" x14ac:dyDescent="0.2">
      <c r="B4" t="s">
        <v>166</v>
      </c>
    </row>
    <row r="5" spans="2:2" x14ac:dyDescent="0.2">
      <c r="B5" t="s">
        <v>167</v>
      </c>
    </row>
    <row r="6" spans="2:2" x14ac:dyDescent="0.2">
      <c r="B6" t="s">
        <v>168</v>
      </c>
    </row>
    <row r="7" spans="2:2" x14ac:dyDescent="0.2">
      <c r="B7" t="s">
        <v>169</v>
      </c>
    </row>
    <row r="9" spans="2:2" x14ac:dyDescent="0.2">
      <c r="B9" t="s">
        <v>178</v>
      </c>
    </row>
    <row r="10" spans="2:2" x14ac:dyDescent="0.2">
      <c r="B10" t="s">
        <v>179</v>
      </c>
    </row>
    <row r="12" spans="2:2" x14ac:dyDescent="0.2">
      <c r="B12" t="s">
        <v>170</v>
      </c>
    </row>
    <row r="13" spans="2:2" x14ac:dyDescent="0.2">
      <c r="B13" t="s">
        <v>171</v>
      </c>
    </row>
    <row r="14" spans="2:2" x14ac:dyDescent="0.2">
      <c r="B14" t="s">
        <v>172</v>
      </c>
    </row>
    <row r="15" spans="2:2" x14ac:dyDescent="0.2">
      <c r="B15" t="s">
        <v>173</v>
      </c>
    </row>
    <row r="16" spans="2:2" x14ac:dyDescent="0.2">
      <c r="B16" t="s">
        <v>174</v>
      </c>
    </row>
    <row r="19" spans="2:2" x14ac:dyDescent="0.2">
      <c r="B19" t="s">
        <v>175</v>
      </c>
    </row>
    <row r="22" spans="2:2" x14ac:dyDescent="0.2">
      <c r="B22" t="s">
        <v>181</v>
      </c>
    </row>
    <row r="23" spans="2:2" x14ac:dyDescent="0.2">
      <c r="B23" t="s">
        <v>180</v>
      </c>
    </row>
    <row r="24" spans="2:2" x14ac:dyDescent="0.2">
      <c r="B24" t="s">
        <v>182</v>
      </c>
    </row>
    <row r="27" spans="2:2" x14ac:dyDescent="0.2">
      <c r="B27" s="2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1"/>
  <sheetViews>
    <sheetView topLeftCell="CC1" workbookViewId="0">
      <selection activeCell="CY1" sqref="CY1:DE1"/>
    </sheetView>
  </sheetViews>
  <sheetFormatPr baseColWidth="10" defaultRowHeight="16" x14ac:dyDescent="0.2"/>
  <cols>
    <col min="2" max="2" width="26.1640625" customWidth="1"/>
    <col min="3" max="3" width="24.5" customWidth="1"/>
    <col min="5" max="5" width="13.5" customWidth="1"/>
  </cols>
  <sheetData>
    <row r="1" spans="1:109" s="1" customFormat="1" ht="224" x14ac:dyDescent="0.2">
      <c r="A1" s="1" t="s">
        <v>0</v>
      </c>
      <c r="B1" s="1" t="s">
        <v>1</v>
      </c>
      <c r="C1" s="1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20" t="s">
        <v>7</v>
      </c>
      <c r="I1" s="20" t="s">
        <v>8</v>
      </c>
      <c r="J1" s="20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2" t="s">
        <v>30</v>
      </c>
      <c r="AF1" s="22" t="s">
        <v>31</v>
      </c>
      <c r="AG1" s="22" t="s">
        <v>32</v>
      </c>
      <c r="AH1" s="22" t="s">
        <v>33</v>
      </c>
      <c r="AI1" s="22" t="s">
        <v>34</v>
      </c>
      <c r="AJ1" s="22" t="s">
        <v>35</v>
      </c>
      <c r="AK1" s="22" t="s">
        <v>36</v>
      </c>
      <c r="AL1" s="22" t="s">
        <v>37</v>
      </c>
      <c r="AM1" s="22" t="s">
        <v>38</v>
      </c>
      <c r="AN1" s="22" t="s">
        <v>39</v>
      </c>
      <c r="AO1" s="22" t="s">
        <v>40</v>
      </c>
      <c r="AP1" s="22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  <c r="CJ1" s="4" t="s">
        <v>87</v>
      </c>
      <c r="CK1" s="4" t="s">
        <v>88</v>
      </c>
      <c r="CL1" s="4" t="s">
        <v>89</v>
      </c>
      <c r="CM1" s="4" t="s">
        <v>90</v>
      </c>
      <c r="CN1" s="4" t="s">
        <v>91</v>
      </c>
      <c r="CO1" s="4" t="s">
        <v>92</v>
      </c>
      <c r="CP1" s="4" t="s">
        <v>93</v>
      </c>
      <c r="CQ1" s="4" t="s">
        <v>94</v>
      </c>
      <c r="CR1" s="4" t="s">
        <v>95</v>
      </c>
      <c r="CS1" s="4" t="s">
        <v>96</v>
      </c>
      <c r="CT1" s="4" t="s">
        <v>97</v>
      </c>
      <c r="CU1" s="4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</row>
    <row r="2" spans="1:109" x14ac:dyDescent="0.2">
      <c r="A2">
        <v>12345</v>
      </c>
      <c r="B2" t="s">
        <v>109</v>
      </c>
      <c r="C2" t="s">
        <v>151</v>
      </c>
      <c r="D2">
        <v>1980</v>
      </c>
      <c r="E2" t="s">
        <v>154</v>
      </c>
      <c r="F2" t="s">
        <v>146</v>
      </c>
      <c r="G2" t="s">
        <v>112</v>
      </c>
      <c r="H2" t="s">
        <v>113</v>
      </c>
      <c r="I2" t="s">
        <v>112</v>
      </c>
      <c r="J2" t="s">
        <v>113</v>
      </c>
      <c r="K2">
        <v>1</v>
      </c>
      <c r="L2">
        <v>2</v>
      </c>
      <c r="M2">
        <v>3</v>
      </c>
      <c r="N2">
        <v>4</v>
      </c>
      <c r="O2">
        <v>5</v>
      </c>
      <c r="P2">
        <v>1</v>
      </c>
      <c r="Q2">
        <v>2</v>
      </c>
      <c r="R2">
        <v>3</v>
      </c>
      <c r="S2">
        <v>4</v>
      </c>
      <c r="T2">
        <v>5</v>
      </c>
      <c r="U2">
        <v>1</v>
      </c>
      <c r="V2">
        <v>2</v>
      </c>
      <c r="W2">
        <v>3</v>
      </c>
      <c r="X2">
        <v>4</v>
      </c>
      <c r="Y2">
        <v>5</v>
      </c>
      <c r="Z2">
        <v>1</v>
      </c>
      <c r="AA2">
        <v>2</v>
      </c>
      <c r="AB2">
        <v>3</v>
      </c>
      <c r="AC2">
        <v>4</v>
      </c>
      <c r="AD2">
        <v>5</v>
      </c>
      <c r="AE2">
        <v>1</v>
      </c>
      <c r="AF2">
        <v>2</v>
      </c>
      <c r="AG2">
        <v>3</v>
      </c>
      <c r="AH2">
        <v>4</v>
      </c>
      <c r="AI2">
        <v>5</v>
      </c>
      <c r="AJ2">
        <v>1</v>
      </c>
      <c r="AK2">
        <v>2</v>
      </c>
      <c r="AL2">
        <v>3</v>
      </c>
      <c r="AM2">
        <v>4</v>
      </c>
      <c r="AN2">
        <v>5</v>
      </c>
      <c r="AO2">
        <v>1</v>
      </c>
      <c r="AP2">
        <v>2</v>
      </c>
      <c r="AQ2">
        <v>3</v>
      </c>
      <c r="AR2">
        <v>4</v>
      </c>
      <c r="AS2">
        <v>5</v>
      </c>
      <c r="AT2">
        <v>1</v>
      </c>
      <c r="AU2">
        <v>2</v>
      </c>
      <c r="AV2">
        <v>3</v>
      </c>
      <c r="AW2">
        <v>4</v>
      </c>
      <c r="AX2">
        <v>5</v>
      </c>
      <c r="AY2">
        <v>1</v>
      </c>
      <c r="AZ2">
        <v>2</v>
      </c>
      <c r="BA2">
        <v>3</v>
      </c>
      <c r="BB2">
        <v>4</v>
      </c>
      <c r="BC2">
        <v>5</v>
      </c>
      <c r="BD2">
        <v>1</v>
      </c>
      <c r="BE2">
        <v>2</v>
      </c>
      <c r="BF2">
        <v>3</v>
      </c>
      <c r="BG2">
        <v>4</v>
      </c>
      <c r="BH2">
        <v>5</v>
      </c>
      <c r="BI2">
        <v>1</v>
      </c>
      <c r="BJ2">
        <v>2</v>
      </c>
      <c r="BK2">
        <v>3</v>
      </c>
      <c r="BL2">
        <v>4</v>
      </c>
      <c r="BM2">
        <v>5</v>
      </c>
      <c r="BN2">
        <v>1</v>
      </c>
      <c r="BO2">
        <v>2</v>
      </c>
      <c r="BP2">
        <v>3</v>
      </c>
      <c r="BQ2">
        <v>4</v>
      </c>
      <c r="BR2">
        <v>5</v>
      </c>
      <c r="BS2">
        <v>1</v>
      </c>
      <c r="BT2">
        <v>2</v>
      </c>
      <c r="BU2">
        <v>3</v>
      </c>
      <c r="BV2">
        <v>4</v>
      </c>
      <c r="BW2">
        <v>5</v>
      </c>
      <c r="BX2">
        <v>1</v>
      </c>
      <c r="BY2">
        <v>2</v>
      </c>
      <c r="BZ2">
        <v>3</v>
      </c>
      <c r="CA2">
        <v>4</v>
      </c>
      <c r="CB2">
        <v>5</v>
      </c>
      <c r="CC2">
        <v>1</v>
      </c>
      <c r="CD2">
        <v>2</v>
      </c>
      <c r="CE2">
        <v>3</v>
      </c>
      <c r="CF2">
        <v>4</v>
      </c>
      <c r="CG2">
        <v>5</v>
      </c>
      <c r="CH2">
        <v>1</v>
      </c>
      <c r="CI2">
        <v>2</v>
      </c>
      <c r="CJ2">
        <v>3</v>
      </c>
      <c r="CK2">
        <v>4</v>
      </c>
      <c r="CL2">
        <v>5</v>
      </c>
      <c r="CM2">
        <v>1</v>
      </c>
      <c r="CN2">
        <v>2</v>
      </c>
      <c r="CO2">
        <v>3</v>
      </c>
      <c r="CP2">
        <v>4</v>
      </c>
      <c r="CQ2">
        <v>5</v>
      </c>
      <c r="CR2">
        <v>1</v>
      </c>
      <c r="CS2">
        <v>2</v>
      </c>
      <c r="CT2">
        <v>3</v>
      </c>
      <c r="CU2">
        <v>4</v>
      </c>
      <c r="CV2">
        <v>100</v>
      </c>
      <c r="CW2">
        <v>5</v>
      </c>
      <c r="CX2">
        <v>10</v>
      </c>
      <c r="CY2" t="s">
        <v>145</v>
      </c>
      <c r="CZ2" t="s">
        <v>145</v>
      </c>
      <c r="DA2" t="s">
        <v>145</v>
      </c>
      <c r="DB2" t="s">
        <v>145</v>
      </c>
      <c r="DC2" t="s">
        <v>145</v>
      </c>
      <c r="DD2" t="s">
        <v>145</v>
      </c>
      <c r="DE2" t="s">
        <v>145</v>
      </c>
    </row>
    <row r="3" spans="1:109" x14ac:dyDescent="0.2">
      <c r="A3">
        <v>12346</v>
      </c>
      <c r="B3" t="s">
        <v>147</v>
      </c>
      <c r="C3" t="s">
        <v>116</v>
      </c>
      <c r="D3">
        <f>D2+1</f>
        <v>1981</v>
      </c>
      <c r="E3" t="s">
        <v>114</v>
      </c>
      <c r="F3" t="s">
        <v>156</v>
      </c>
      <c r="G3" t="s">
        <v>113</v>
      </c>
      <c r="H3" t="s">
        <v>112</v>
      </c>
      <c r="I3" t="s">
        <v>113</v>
      </c>
      <c r="J3" t="s">
        <v>112</v>
      </c>
      <c r="K3">
        <v>1</v>
      </c>
      <c r="L3">
        <v>1</v>
      </c>
      <c r="M3">
        <v>1</v>
      </c>
      <c r="N3">
        <v>1</v>
      </c>
      <c r="O3">
        <v>1</v>
      </c>
      <c r="P3">
        <v>2</v>
      </c>
      <c r="Q3">
        <v>2</v>
      </c>
      <c r="R3">
        <v>2</v>
      </c>
      <c r="S3">
        <v>2</v>
      </c>
      <c r="T3">
        <v>2</v>
      </c>
      <c r="U3">
        <v>3</v>
      </c>
      <c r="V3">
        <v>3</v>
      </c>
      <c r="W3">
        <v>3</v>
      </c>
      <c r="X3">
        <v>3</v>
      </c>
      <c r="Y3">
        <v>3</v>
      </c>
      <c r="Z3">
        <v>4</v>
      </c>
      <c r="AA3">
        <v>4</v>
      </c>
      <c r="AB3">
        <v>4</v>
      </c>
      <c r="AC3">
        <v>4</v>
      </c>
      <c r="AD3">
        <v>4</v>
      </c>
      <c r="AE3">
        <v>5</v>
      </c>
      <c r="AF3">
        <v>5</v>
      </c>
      <c r="AG3">
        <v>5</v>
      </c>
      <c r="AH3">
        <v>5</v>
      </c>
      <c r="AI3">
        <v>5</v>
      </c>
      <c r="AJ3">
        <v>1</v>
      </c>
      <c r="AK3">
        <v>1</v>
      </c>
      <c r="AL3">
        <v>1</v>
      </c>
      <c r="AM3">
        <v>1</v>
      </c>
      <c r="AN3">
        <v>1</v>
      </c>
      <c r="AO3">
        <v>2</v>
      </c>
      <c r="AP3">
        <v>2</v>
      </c>
      <c r="AQ3">
        <v>2</v>
      </c>
      <c r="AR3">
        <v>2</v>
      </c>
      <c r="AS3">
        <v>2</v>
      </c>
      <c r="AT3">
        <v>2</v>
      </c>
      <c r="AU3">
        <v>2</v>
      </c>
      <c r="AV3">
        <v>3</v>
      </c>
      <c r="AW3">
        <v>3</v>
      </c>
      <c r="AX3">
        <v>3</v>
      </c>
      <c r="AY3">
        <v>3</v>
      </c>
      <c r="AZ3">
        <v>3</v>
      </c>
      <c r="BA3">
        <v>4</v>
      </c>
      <c r="BB3">
        <v>4</v>
      </c>
      <c r="BC3">
        <v>4</v>
      </c>
      <c r="BD3">
        <v>4</v>
      </c>
      <c r="BE3">
        <v>4</v>
      </c>
      <c r="BF3">
        <v>5</v>
      </c>
      <c r="BG3">
        <v>5</v>
      </c>
      <c r="BH3">
        <v>5</v>
      </c>
      <c r="BI3">
        <v>5</v>
      </c>
      <c r="BJ3">
        <v>5</v>
      </c>
      <c r="BK3">
        <v>5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5</v>
      </c>
      <c r="BS3">
        <v>2</v>
      </c>
      <c r="BT3">
        <v>2</v>
      </c>
      <c r="BU3">
        <v>3</v>
      </c>
      <c r="BV3">
        <v>2</v>
      </c>
      <c r="BW3">
        <v>2</v>
      </c>
      <c r="BX3">
        <v>3</v>
      </c>
      <c r="BY3">
        <v>3</v>
      </c>
      <c r="BZ3">
        <v>3</v>
      </c>
      <c r="CA3">
        <v>3</v>
      </c>
      <c r="CB3">
        <v>3</v>
      </c>
      <c r="CC3">
        <v>4</v>
      </c>
      <c r="CD3">
        <v>4</v>
      </c>
      <c r="CE3">
        <v>4</v>
      </c>
      <c r="CF3">
        <v>4</v>
      </c>
      <c r="CG3">
        <v>4</v>
      </c>
      <c r="CH3">
        <v>5</v>
      </c>
      <c r="CI3">
        <v>5</v>
      </c>
      <c r="CJ3">
        <v>5</v>
      </c>
      <c r="CK3">
        <v>5</v>
      </c>
      <c r="CL3">
        <v>5</v>
      </c>
      <c r="CM3">
        <v>1</v>
      </c>
      <c r="CN3">
        <v>1</v>
      </c>
      <c r="CO3">
        <v>1</v>
      </c>
      <c r="CP3">
        <v>1</v>
      </c>
      <c r="CQ3">
        <v>1</v>
      </c>
      <c r="CR3">
        <v>2</v>
      </c>
      <c r="CS3">
        <v>2</v>
      </c>
      <c r="CT3">
        <v>2</v>
      </c>
      <c r="CU3">
        <v>2</v>
      </c>
      <c r="CV3">
        <f>CV2*2</f>
        <v>200</v>
      </c>
      <c r="CW3">
        <f>CW2*2</f>
        <v>10</v>
      </c>
      <c r="CX3">
        <f>CX2*2</f>
        <v>20</v>
      </c>
      <c r="CY3" t="s">
        <v>145</v>
      </c>
      <c r="CZ3" t="s">
        <v>145</v>
      </c>
      <c r="DA3" t="s">
        <v>145</v>
      </c>
      <c r="DB3" t="s">
        <v>145</v>
      </c>
      <c r="DC3" t="s">
        <v>145</v>
      </c>
      <c r="DD3" t="s">
        <v>145</v>
      </c>
      <c r="DE3" t="s">
        <v>145</v>
      </c>
    </row>
    <row r="4" spans="1:109" x14ac:dyDescent="0.2">
      <c r="A4">
        <v>12347</v>
      </c>
      <c r="B4" t="s">
        <v>148</v>
      </c>
      <c r="C4" t="s">
        <v>152</v>
      </c>
      <c r="D4">
        <f t="shared" ref="D4:D21" si="0">D3+1</f>
        <v>1982</v>
      </c>
      <c r="E4" t="s">
        <v>111</v>
      </c>
      <c r="F4" t="s">
        <v>157</v>
      </c>
      <c r="H4" t="s">
        <v>115</v>
      </c>
      <c r="J4" t="s">
        <v>115</v>
      </c>
      <c r="K4">
        <v>1</v>
      </c>
      <c r="L4" t="s">
        <v>159</v>
      </c>
      <c r="M4">
        <v>3</v>
      </c>
      <c r="O4">
        <v>5</v>
      </c>
      <c r="Q4">
        <v>1</v>
      </c>
      <c r="R4" t="s">
        <v>159</v>
      </c>
      <c r="S4">
        <v>3</v>
      </c>
      <c r="U4">
        <v>5</v>
      </c>
      <c r="W4">
        <v>1</v>
      </c>
      <c r="X4" t="s">
        <v>159</v>
      </c>
      <c r="Y4">
        <v>3</v>
      </c>
      <c r="AA4">
        <v>5</v>
      </c>
      <c r="AC4">
        <v>1</v>
      </c>
      <c r="AD4" t="s">
        <v>159</v>
      </c>
      <c r="AE4">
        <v>3</v>
      </c>
      <c r="AG4">
        <v>5</v>
      </c>
      <c r="AI4">
        <v>1</v>
      </c>
      <c r="AJ4" t="s">
        <v>159</v>
      </c>
      <c r="AK4">
        <v>3</v>
      </c>
      <c r="AM4">
        <v>5</v>
      </c>
      <c r="AO4">
        <v>1</v>
      </c>
      <c r="AP4" t="s">
        <v>159</v>
      </c>
      <c r="AQ4">
        <v>3</v>
      </c>
      <c r="AS4">
        <v>5</v>
      </c>
      <c r="AU4">
        <v>1</v>
      </c>
      <c r="AV4" t="s">
        <v>159</v>
      </c>
      <c r="AW4">
        <v>3</v>
      </c>
      <c r="AY4">
        <v>5</v>
      </c>
      <c r="BA4">
        <v>1</v>
      </c>
      <c r="BB4" t="s">
        <v>159</v>
      </c>
      <c r="BC4">
        <v>3</v>
      </c>
      <c r="BE4">
        <v>5</v>
      </c>
      <c r="BG4">
        <v>1</v>
      </c>
      <c r="BH4" t="s">
        <v>159</v>
      </c>
      <c r="BI4">
        <v>3</v>
      </c>
      <c r="BK4">
        <v>5</v>
      </c>
      <c r="BM4">
        <v>5</v>
      </c>
      <c r="BN4">
        <v>1</v>
      </c>
      <c r="BO4" t="s">
        <v>159</v>
      </c>
      <c r="BP4">
        <v>3</v>
      </c>
      <c r="BR4">
        <v>5</v>
      </c>
      <c r="BT4">
        <v>1</v>
      </c>
      <c r="BU4" t="s">
        <v>159</v>
      </c>
      <c r="BV4">
        <v>3</v>
      </c>
      <c r="BX4">
        <v>5</v>
      </c>
      <c r="BZ4">
        <v>1</v>
      </c>
      <c r="CA4" t="s">
        <v>159</v>
      </c>
      <c r="CB4">
        <v>3</v>
      </c>
      <c r="CD4">
        <v>5</v>
      </c>
      <c r="CF4">
        <v>1</v>
      </c>
      <c r="CG4" t="s">
        <v>159</v>
      </c>
      <c r="CH4">
        <v>3</v>
      </c>
      <c r="CJ4">
        <v>5</v>
      </c>
      <c r="CL4">
        <v>5</v>
      </c>
      <c r="CM4">
        <v>1</v>
      </c>
      <c r="CN4" t="s">
        <v>159</v>
      </c>
      <c r="CO4">
        <v>3</v>
      </c>
      <c r="CQ4">
        <v>5</v>
      </c>
      <c r="CS4">
        <v>1</v>
      </c>
      <c r="CU4">
        <v>3</v>
      </c>
      <c r="CV4">
        <f t="shared" ref="CV4:CX6" si="1">CV3*2</f>
        <v>400</v>
      </c>
      <c r="CW4">
        <f t="shared" si="1"/>
        <v>20</v>
      </c>
      <c r="CX4">
        <f t="shared" si="1"/>
        <v>40</v>
      </c>
      <c r="CY4" t="s">
        <v>145</v>
      </c>
      <c r="CZ4" t="s">
        <v>145</v>
      </c>
      <c r="DA4" t="s">
        <v>145</v>
      </c>
      <c r="DB4" t="s">
        <v>145</v>
      </c>
      <c r="DC4" t="s">
        <v>145</v>
      </c>
      <c r="DD4" t="s">
        <v>145</v>
      </c>
      <c r="DE4" t="s">
        <v>145</v>
      </c>
    </row>
    <row r="5" spans="1:109" x14ac:dyDescent="0.2">
      <c r="A5">
        <v>12348</v>
      </c>
      <c r="B5" t="s">
        <v>149</v>
      </c>
      <c r="C5" t="s">
        <v>110</v>
      </c>
      <c r="D5">
        <f t="shared" si="0"/>
        <v>1983</v>
      </c>
      <c r="E5" t="s">
        <v>155</v>
      </c>
      <c r="F5" t="s">
        <v>158</v>
      </c>
      <c r="G5" t="s">
        <v>112</v>
      </c>
      <c r="H5" t="s">
        <v>113</v>
      </c>
      <c r="I5" t="s">
        <v>112</v>
      </c>
      <c r="J5" t="s">
        <v>113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T5">
        <v>4</v>
      </c>
      <c r="U5">
        <v>4</v>
      </c>
      <c r="V5">
        <v>4</v>
      </c>
      <c r="W5">
        <v>4</v>
      </c>
      <c r="X5">
        <v>4</v>
      </c>
      <c r="Y5">
        <v>4</v>
      </c>
      <c r="Z5">
        <v>4</v>
      </c>
      <c r="AA5">
        <v>4</v>
      </c>
      <c r="AB5">
        <v>4</v>
      </c>
      <c r="AC5">
        <v>4</v>
      </c>
      <c r="AD5">
        <v>4</v>
      </c>
      <c r="AE5">
        <v>4</v>
      </c>
      <c r="AF5">
        <v>4</v>
      </c>
      <c r="AG5">
        <v>4</v>
      </c>
      <c r="AH5">
        <v>4</v>
      </c>
      <c r="AI5">
        <v>4</v>
      </c>
      <c r="AJ5">
        <v>4</v>
      </c>
      <c r="AK5">
        <v>4</v>
      </c>
      <c r="AL5">
        <v>4</v>
      </c>
      <c r="AM5">
        <v>4</v>
      </c>
      <c r="AN5">
        <v>4</v>
      </c>
      <c r="AO5">
        <v>4</v>
      </c>
      <c r="AP5">
        <v>4</v>
      </c>
      <c r="AQ5">
        <v>4</v>
      </c>
      <c r="AR5">
        <v>4</v>
      </c>
      <c r="AS5">
        <v>4</v>
      </c>
      <c r="AT5">
        <v>4</v>
      </c>
      <c r="AU5">
        <v>4</v>
      </c>
      <c r="AV5">
        <v>4</v>
      </c>
      <c r="AW5">
        <v>4</v>
      </c>
      <c r="AX5">
        <v>4</v>
      </c>
      <c r="AY5">
        <v>4</v>
      </c>
      <c r="AZ5">
        <v>4</v>
      </c>
      <c r="BA5">
        <v>4</v>
      </c>
      <c r="BB5">
        <v>4</v>
      </c>
      <c r="BC5">
        <v>4</v>
      </c>
      <c r="BD5">
        <v>4</v>
      </c>
      <c r="BE5">
        <v>4</v>
      </c>
      <c r="BF5">
        <v>4</v>
      </c>
      <c r="BG5">
        <v>4</v>
      </c>
      <c r="BH5">
        <v>4</v>
      </c>
      <c r="BI5">
        <v>4</v>
      </c>
      <c r="BJ5">
        <v>4</v>
      </c>
      <c r="BK5">
        <v>4</v>
      </c>
      <c r="BL5">
        <v>4</v>
      </c>
      <c r="BM5">
        <v>4</v>
      </c>
      <c r="BN5">
        <v>4</v>
      </c>
      <c r="BO5">
        <v>4</v>
      </c>
      <c r="BP5">
        <v>4</v>
      </c>
      <c r="BQ5">
        <v>4</v>
      </c>
      <c r="BR5">
        <v>4</v>
      </c>
      <c r="BS5">
        <v>4</v>
      </c>
      <c r="BT5">
        <v>4</v>
      </c>
      <c r="BU5">
        <v>4</v>
      </c>
      <c r="BV5">
        <v>4</v>
      </c>
      <c r="BW5">
        <v>4</v>
      </c>
      <c r="BX5">
        <v>4</v>
      </c>
      <c r="BY5">
        <v>4</v>
      </c>
      <c r="BZ5">
        <v>4</v>
      </c>
      <c r="CA5">
        <v>4</v>
      </c>
      <c r="CB5">
        <v>4</v>
      </c>
      <c r="CC5">
        <v>4</v>
      </c>
      <c r="CD5">
        <v>4</v>
      </c>
      <c r="CE5">
        <v>4</v>
      </c>
      <c r="CF5">
        <v>4</v>
      </c>
      <c r="CG5">
        <v>4</v>
      </c>
      <c r="CH5">
        <v>4</v>
      </c>
      <c r="CI5">
        <v>4</v>
      </c>
      <c r="CJ5">
        <v>4</v>
      </c>
      <c r="CK5">
        <v>4</v>
      </c>
      <c r="CL5">
        <v>4</v>
      </c>
      <c r="CM5">
        <v>4</v>
      </c>
      <c r="CN5">
        <v>4</v>
      </c>
      <c r="CO5">
        <v>4</v>
      </c>
      <c r="CP5">
        <v>4</v>
      </c>
      <c r="CQ5">
        <v>4</v>
      </c>
      <c r="CR5">
        <v>4</v>
      </c>
      <c r="CS5">
        <v>4</v>
      </c>
      <c r="CT5">
        <v>4</v>
      </c>
      <c r="CU5">
        <v>4</v>
      </c>
      <c r="CV5">
        <f t="shared" si="1"/>
        <v>800</v>
      </c>
      <c r="CW5">
        <f t="shared" si="1"/>
        <v>40</v>
      </c>
      <c r="CX5">
        <f t="shared" si="1"/>
        <v>80</v>
      </c>
      <c r="CY5" t="s">
        <v>145</v>
      </c>
      <c r="CZ5" t="s">
        <v>145</v>
      </c>
      <c r="DA5" t="s">
        <v>145</v>
      </c>
      <c r="DB5" t="s">
        <v>145</v>
      </c>
      <c r="DC5" t="s">
        <v>145</v>
      </c>
      <c r="DD5" t="s">
        <v>145</v>
      </c>
      <c r="DE5" t="s">
        <v>145</v>
      </c>
    </row>
    <row r="6" spans="1:109" x14ac:dyDescent="0.2">
      <c r="A6">
        <v>12349</v>
      </c>
      <c r="B6" t="s">
        <v>150</v>
      </c>
      <c r="C6" t="s">
        <v>153</v>
      </c>
      <c r="D6">
        <f t="shared" si="0"/>
        <v>1984</v>
      </c>
      <c r="F6" t="s">
        <v>121</v>
      </c>
      <c r="G6" t="s">
        <v>113</v>
      </c>
      <c r="H6" t="s">
        <v>112</v>
      </c>
      <c r="I6" t="s">
        <v>113</v>
      </c>
      <c r="J6" t="s">
        <v>112</v>
      </c>
      <c r="K6">
        <v>1</v>
      </c>
      <c r="S6">
        <v>1</v>
      </c>
      <c r="W6">
        <v>1</v>
      </c>
      <c r="AA6">
        <v>1</v>
      </c>
      <c r="AF6">
        <v>1</v>
      </c>
      <c r="AI6">
        <v>1</v>
      </c>
      <c r="AL6">
        <v>1</v>
      </c>
      <c r="AP6">
        <v>1</v>
      </c>
      <c r="AS6">
        <v>1</v>
      </c>
      <c r="AV6">
        <v>1</v>
      </c>
      <c r="AZ6">
        <v>1</v>
      </c>
      <c r="BA6">
        <v>1</v>
      </c>
      <c r="BF6">
        <v>1</v>
      </c>
      <c r="BJ6">
        <v>1</v>
      </c>
      <c r="BN6">
        <v>1</v>
      </c>
      <c r="BR6">
        <v>1</v>
      </c>
      <c r="BU6">
        <v>1</v>
      </c>
      <c r="BX6">
        <v>1</v>
      </c>
      <c r="CC6">
        <v>1</v>
      </c>
      <c r="CE6">
        <v>1</v>
      </c>
      <c r="CI6">
        <v>1</v>
      </c>
      <c r="CL6">
        <v>1</v>
      </c>
      <c r="CQ6">
        <v>1</v>
      </c>
      <c r="CU6">
        <v>1</v>
      </c>
      <c r="CV6">
        <f t="shared" si="1"/>
        <v>1600</v>
      </c>
      <c r="CW6">
        <f t="shared" si="1"/>
        <v>80</v>
      </c>
      <c r="CX6">
        <f t="shared" si="1"/>
        <v>160</v>
      </c>
      <c r="CY6" t="s">
        <v>145</v>
      </c>
      <c r="CZ6" t="s">
        <v>145</v>
      </c>
      <c r="DA6" t="s">
        <v>145</v>
      </c>
      <c r="DB6" t="s">
        <v>145</v>
      </c>
      <c r="DC6" t="s">
        <v>145</v>
      </c>
      <c r="DD6" t="s">
        <v>145</v>
      </c>
      <c r="DE6" t="s">
        <v>145</v>
      </c>
    </row>
    <row r="7" spans="1:109" x14ac:dyDescent="0.2">
      <c r="A7">
        <v>12345</v>
      </c>
      <c r="B7" t="s">
        <v>109</v>
      </c>
      <c r="C7" t="s">
        <v>151</v>
      </c>
      <c r="D7">
        <f t="shared" si="0"/>
        <v>1985</v>
      </c>
      <c r="E7" t="s">
        <v>154</v>
      </c>
      <c r="F7" t="s">
        <v>117</v>
      </c>
      <c r="G7" t="s">
        <v>112</v>
      </c>
      <c r="H7" t="s">
        <v>113</v>
      </c>
      <c r="I7" t="s">
        <v>112</v>
      </c>
      <c r="J7" t="s">
        <v>113</v>
      </c>
      <c r="K7">
        <v>1</v>
      </c>
      <c r="L7">
        <v>2</v>
      </c>
      <c r="M7">
        <v>3</v>
      </c>
      <c r="N7">
        <v>4</v>
      </c>
      <c r="O7">
        <v>5</v>
      </c>
      <c r="P7">
        <v>1</v>
      </c>
      <c r="Q7">
        <v>2</v>
      </c>
      <c r="R7">
        <v>3</v>
      </c>
      <c r="S7">
        <v>4</v>
      </c>
      <c r="T7">
        <v>5</v>
      </c>
      <c r="U7">
        <v>1</v>
      </c>
      <c r="V7">
        <v>2</v>
      </c>
      <c r="W7">
        <v>3</v>
      </c>
      <c r="X7">
        <v>4</v>
      </c>
      <c r="Y7">
        <v>5</v>
      </c>
      <c r="Z7">
        <v>1</v>
      </c>
      <c r="AA7">
        <v>2</v>
      </c>
      <c r="AB7">
        <v>3</v>
      </c>
      <c r="AC7">
        <v>4</v>
      </c>
      <c r="AD7">
        <v>5</v>
      </c>
      <c r="AE7">
        <v>1</v>
      </c>
      <c r="AF7">
        <v>2</v>
      </c>
      <c r="AG7">
        <v>3</v>
      </c>
      <c r="AH7">
        <v>4</v>
      </c>
      <c r="AI7">
        <v>5</v>
      </c>
      <c r="AJ7">
        <v>1</v>
      </c>
      <c r="AK7">
        <v>2</v>
      </c>
      <c r="AL7">
        <v>3</v>
      </c>
      <c r="AM7">
        <v>4</v>
      </c>
      <c r="AN7">
        <v>5</v>
      </c>
      <c r="AO7">
        <v>1</v>
      </c>
      <c r="AP7">
        <v>2</v>
      </c>
      <c r="AQ7">
        <v>3</v>
      </c>
      <c r="AR7">
        <v>4</v>
      </c>
      <c r="AS7">
        <v>5</v>
      </c>
      <c r="AT7">
        <v>1</v>
      </c>
      <c r="AU7">
        <v>2</v>
      </c>
      <c r="AV7">
        <v>3</v>
      </c>
      <c r="AW7">
        <v>4</v>
      </c>
      <c r="AX7">
        <v>5</v>
      </c>
      <c r="AY7">
        <v>1</v>
      </c>
      <c r="AZ7">
        <v>2</v>
      </c>
      <c r="BA7">
        <v>3</v>
      </c>
      <c r="BB7">
        <v>4</v>
      </c>
      <c r="BC7">
        <v>5</v>
      </c>
      <c r="BD7">
        <v>1</v>
      </c>
      <c r="BE7">
        <v>2</v>
      </c>
      <c r="BF7">
        <v>3</v>
      </c>
      <c r="BG7">
        <v>4</v>
      </c>
      <c r="BH7">
        <v>5</v>
      </c>
      <c r="BI7">
        <v>1</v>
      </c>
      <c r="BJ7">
        <v>2</v>
      </c>
      <c r="BK7">
        <v>3</v>
      </c>
      <c r="BL7">
        <v>4</v>
      </c>
      <c r="BM7">
        <v>5</v>
      </c>
      <c r="BN7">
        <v>1</v>
      </c>
      <c r="BO7">
        <v>2</v>
      </c>
      <c r="BP7">
        <v>3</v>
      </c>
      <c r="BQ7">
        <v>4</v>
      </c>
      <c r="BR7">
        <v>5</v>
      </c>
      <c r="BS7">
        <v>1</v>
      </c>
      <c r="BT7">
        <v>2</v>
      </c>
      <c r="BU7">
        <v>3</v>
      </c>
      <c r="BV7">
        <v>4</v>
      </c>
      <c r="BW7">
        <v>5</v>
      </c>
      <c r="BX7">
        <v>1</v>
      </c>
      <c r="BY7">
        <v>2</v>
      </c>
      <c r="BZ7">
        <v>3</v>
      </c>
      <c r="CA7">
        <v>4</v>
      </c>
      <c r="CB7">
        <v>5</v>
      </c>
      <c r="CC7">
        <v>1</v>
      </c>
      <c r="CD7">
        <v>2</v>
      </c>
      <c r="CE7">
        <v>3</v>
      </c>
      <c r="CF7">
        <v>4</v>
      </c>
      <c r="CG7">
        <v>5</v>
      </c>
      <c r="CH7">
        <v>1</v>
      </c>
      <c r="CI7">
        <v>2</v>
      </c>
      <c r="CJ7">
        <v>3</v>
      </c>
      <c r="CK7">
        <v>4</v>
      </c>
      <c r="CL7">
        <v>5</v>
      </c>
      <c r="CM7">
        <v>1</v>
      </c>
      <c r="CN7">
        <v>2</v>
      </c>
      <c r="CO7">
        <v>3</v>
      </c>
      <c r="CP7">
        <v>4</v>
      </c>
      <c r="CQ7">
        <v>5</v>
      </c>
      <c r="CR7">
        <v>1</v>
      </c>
      <c r="CS7">
        <v>2</v>
      </c>
      <c r="CT7">
        <v>3</v>
      </c>
      <c r="CU7">
        <v>4</v>
      </c>
      <c r="CV7">
        <v>100</v>
      </c>
      <c r="CW7">
        <v>5</v>
      </c>
      <c r="CX7">
        <v>10</v>
      </c>
      <c r="CY7" t="s">
        <v>145</v>
      </c>
      <c r="CZ7" t="s">
        <v>145</v>
      </c>
      <c r="DA7" t="s">
        <v>145</v>
      </c>
      <c r="DB7" t="s">
        <v>145</v>
      </c>
      <c r="DC7" t="s">
        <v>145</v>
      </c>
      <c r="DD7" t="s">
        <v>145</v>
      </c>
      <c r="DE7" t="s">
        <v>145</v>
      </c>
    </row>
    <row r="8" spans="1:109" x14ac:dyDescent="0.2">
      <c r="A8">
        <v>12346</v>
      </c>
      <c r="B8" t="s">
        <v>147</v>
      </c>
      <c r="C8" t="s">
        <v>116</v>
      </c>
      <c r="D8">
        <f t="shared" si="0"/>
        <v>1986</v>
      </c>
      <c r="E8" t="s">
        <v>114</v>
      </c>
      <c r="F8" t="s">
        <v>162</v>
      </c>
      <c r="G8" t="s">
        <v>113</v>
      </c>
      <c r="H8" t="s">
        <v>112</v>
      </c>
      <c r="I8" t="s">
        <v>113</v>
      </c>
      <c r="J8" t="s">
        <v>112</v>
      </c>
      <c r="K8">
        <v>1</v>
      </c>
      <c r="L8">
        <v>1</v>
      </c>
      <c r="M8">
        <v>1</v>
      </c>
      <c r="N8">
        <v>1</v>
      </c>
      <c r="O8">
        <v>1</v>
      </c>
      <c r="P8">
        <v>2</v>
      </c>
      <c r="Q8">
        <v>2</v>
      </c>
      <c r="R8">
        <v>2</v>
      </c>
      <c r="S8">
        <v>2</v>
      </c>
      <c r="T8">
        <v>2</v>
      </c>
      <c r="U8">
        <v>3</v>
      </c>
      <c r="V8">
        <v>3</v>
      </c>
      <c r="W8">
        <v>3</v>
      </c>
      <c r="X8">
        <v>3</v>
      </c>
      <c r="Y8">
        <v>3</v>
      </c>
      <c r="Z8">
        <v>4</v>
      </c>
      <c r="AA8">
        <v>4</v>
      </c>
      <c r="AB8">
        <v>4</v>
      </c>
      <c r="AC8">
        <v>4</v>
      </c>
      <c r="AD8">
        <v>4</v>
      </c>
      <c r="AE8">
        <v>5</v>
      </c>
      <c r="AF8">
        <v>5</v>
      </c>
      <c r="AG8">
        <v>5</v>
      </c>
      <c r="AH8">
        <v>5</v>
      </c>
      <c r="AI8">
        <v>5</v>
      </c>
      <c r="AJ8">
        <v>1</v>
      </c>
      <c r="AK8">
        <v>1</v>
      </c>
      <c r="AL8">
        <v>1</v>
      </c>
      <c r="AM8">
        <v>1</v>
      </c>
      <c r="AN8">
        <v>1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3</v>
      </c>
      <c r="AX8">
        <v>3</v>
      </c>
      <c r="AY8">
        <v>3</v>
      </c>
      <c r="AZ8">
        <v>3</v>
      </c>
      <c r="BA8">
        <v>4</v>
      </c>
      <c r="BB8">
        <v>4</v>
      </c>
      <c r="BC8">
        <v>4</v>
      </c>
      <c r="BD8">
        <v>4</v>
      </c>
      <c r="BE8">
        <v>4</v>
      </c>
      <c r="BF8">
        <v>5</v>
      </c>
      <c r="BG8">
        <v>5</v>
      </c>
      <c r="BH8">
        <v>5</v>
      </c>
      <c r="BI8">
        <v>5</v>
      </c>
      <c r="BJ8">
        <v>5</v>
      </c>
      <c r="BK8">
        <v>5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5</v>
      </c>
      <c r="BS8">
        <v>2</v>
      </c>
      <c r="BT8">
        <v>2</v>
      </c>
      <c r="BU8">
        <v>3</v>
      </c>
      <c r="BV8">
        <v>2</v>
      </c>
      <c r="BW8">
        <v>2</v>
      </c>
      <c r="BX8">
        <v>3</v>
      </c>
      <c r="BY8">
        <v>3</v>
      </c>
      <c r="BZ8">
        <v>3</v>
      </c>
      <c r="CA8">
        <v>3</v>
      </c>
      <c r="CB8">
        <v>3</v>
      </c>
      <c r="CC8">
        <v>4</v>
      </c>
      <c r="CD8">
        <v>4</v>
      </c>
      <c r="CE8">
        <v>4</v>
      </c>
      <c r="CF8">
        <v>4</v>
      </c>
      <c r="CG8">
        <v>4</v>
      </c>
      <c r="CH8">
        <v>5</v>
      </c>
      <c r="CI8">
        <v>5</v>
      </c>
      <c r="CJ8">
        <v>5</v>
      </c>
      <c r="CK8">
        <v>5</v>
      </c>
      <c r="CL8">
        <v>5</v>
      </c>
      <c r="CM8">
        <v>1</v>
      </c>
      <c r="CN8">
        <v>1</v>
      </c>
      <c r="CO8">
        <v>1</v>
      </c>
      <c r="CP8">
        <v>1</v>
      </c>
      <c r="CQ8">
        <v>1</v>
      </c>
      <c r="CR8">
        <v>2</v>
      </c>
      <c r="CS8">
        <v>2</v>
      </c>
      <c r="CT8">
        <v>2</v>
      </c>
      <c r="CU8">
        <v>2</v>
      </c>
      <c r="CV8">
        <f>CV7*2</f>
        <v>200</v>
      </c>
      <c r="CW8">
        <f>CW7*2</f>
        <v>10</v>
      </c>
      <c r="CX8">
        <f>CX7*2</f>
        <v>20</v>
      </c>
      <c r="CY8" t="s">
        <v>145</v>
      </c>
      <c r="CZ8" t="s">
        <v>145</v>
      </c>
      <c r="DA8" t="s">
        <v>145</v>
      </c>
      <c r="DB8" t="s">
        <v>145</v>
      </c>
      <c r="DC8" t="s">
        <v>145</v>
      </c>
      <c r="DD8" t="s">
        <v>145</v>
      </c>
      <c r="DE8" t="s">
        <v>145</v>
      </c>
    </row>
    <row r="9" spans="1:109" x14ac:dyDescent="0.2">
      <c r="A9">
        <v>12347</v>
      </c>
      <c r="B9" t="s">
        <v>148</v>
      </c>
      <c r="C9" t="s">
        <v>152</v>
      </c>
      <c r="D9">
        <f t="shared" si="0"/>
        <v>1987</v>
      </c>
      <c r="E9" t="s">
        <v>111</v>
      </c>
      <c r="F9" t="s">
        <v>163</v>
      </c>
      <c r="H9" t="s">
        <v>115</v>
      </c>
      <c r="J9" t="s">
        <v>115</v>
      </c>
      <c r="K9">
        <v>1</v>
      </c>
      <c r="L9" t="s">
        <v>159</v>
      </c>
      <c r="M9">
        <v>3</v>
      </c>
      <c r="O9">
        <v>5</v>
      </c>
      <c r="Q9">
        <v>1</v>
      </c>
      <c r="R9" t="s">
        <v>159</v>
      </c>
      <c r="S9">
        <v>3</v>
      </c>
      <c r="U9">
        <v>5</v>
      </c>
      <c r="W9">
        <v>1</v>
      </c>
      <c r="X9" t="s">
        <v>159</v>
      </c>
      <c r="Y9">
        <v>3</v>
      </c>
      <c r="AA9">
        <v>5</v>
      </c>
      <c r="AC9">
        <v>1</v>
      </c>
      <c r="AD9" t="s">
        <v>159</v>
      </c>
      <c r="AE9">
        <v>3</v>
      </c>
      <c r="AG9">
        <v>5</v>
      </c>
      <c r="AI9">
        <v>1</v>
      </c>
      <c r="AJ9" t="s">
        <v>159</v>
      </c>
      <c r="AK9">
        <v>3</v>
      </c>
      <c r="AM9">
        <v>5</v>
      </c>
      <c r="AO9">
        <v>1</v>
      </c>
      <c r="AP9" t="s">
        <v>159</v>
      </c>
      <c r="AQ9">
        <v>3</v>
      </c>
      <c r="AS9">
        <v>5</v>
      </c>
      <c r="AU9">
        <v>1</v>
      </c>
      <c r="AV9" t="s">
        <v>159</v>
      </c>
      <c r="AW9">
        <v>3</v>
      </c>
      <c r="AY9">
        <v>5</v>
      </c>
      <c r="BA9">
        <v>1</v>
      </c>
      <c r="BB9" t="s">
        <v>159</v>
      </c>
      <c r="BC9">
        <v>3</v>
      </c>
      <c r="BE9">
        <v>5</v>
      </c>
      <c r="BG9">
        <v>1</v>
      </c>
      <c r="BH9" t="s">
        <v>159</v>
      </c>
      <c r="BI9">
        <v>3</v>
      </c>
      <c r="BK9">
        <v>5</v>
      </c>
      <c r="BM9">
        <v>5</v>
      </c>
      <c r="BN9">
        <v>1</v>
      </c>
      <c r="BO9" t="s">
        <v>159</v>
      </c>
      <c r="BP9">
        <v>3</v>
      </c>
      <c r="BR9">
        <v>5</v>
      </c>
      <c r="BT9">
        <v>1</v>
      </c>
      <c r="BU9" t="s">
        <v>159</v>
      </c>
      <c r="BV9">
        <v>3</v>
      </c>
      <c r="BX9">
        <v>5</v>
      </c>
      <c r="BZ9">
        <v>1</v>
      </c>
      <c r="CA9" t="s">
        <v>159</v>
      </c>
      <c r="CB9">
        <v>3</v>
      </c>
      <c r="CD9">
        <v>5</v>
      </c>
      <c r="CF9">
        <v>1</v>
      </c>
      <c r="CG9" t="s">
        <v>159</v>
      </c>
      <c r="CH9">
        <v>3</v>
      </c>
      <c r="CJ9">
        <v>5</v>
      </c>
      <c r="CL9">
        <v>5</v>
      </c>
      <c r="CM9">
        <v>1</v>
      </c>
      <c r="CN9" t="s">
        <v>159</v>
      </c>
      <c r="CO9">
        <v>3</v>
      </c>
      <c r="CQ9">
        <v>5</v>
      </c>
      <c r="CS9">
        <v>1</v>
      </c>
      <c r="CU9">
        <v>3</v>
      </c>
      <c r="CV9">
        <f t="shared" ref="CV9:CV11" si="2">CV8*2</f>
        <v>400</v>
      </c>
      <c r="CW9">
        <f t="shared" ref="CW9:CW11" si="3">CW8*2</f>
        <v>20</v>
      </c>
      <c r="CX9">
        <f t="shared" ref="CX9:CX11" si="4">CX8*2</f>
        <v>40</v>
      </c>
      <c r="CY9" t="s">
        <v>145</v>
      </c>
      <c r="CZ9" t="s">
        <v>145</v>
      </c>
      <c r="DA9" t="s">
        <v>145</v>
      </c>
      <c r="DB9" t="s">
        <v>145</v>
      </c>
      <c r="DC9" t="s">
        <v>145</v>
      </c>
      <c r="DD9" t="s">
        <v>145</v>
      </c>
      <c r="DE9" t="s">
        <v>145</v>
      </c>
    </row>
    <row r="10" spans="1:109" x14ac:dyDescent="0.2">
      <c r="A10">
        <v>12348</v>
      </c>
      <c r="B10" t="s">
        <v>149</v>
      </c>
      <c r="C10" t="s">
        <v>110</v>
      </c>
      <c r="D10">
        <f t="shared" si="0"/>
        <v>1988</v>
      </c>
      <c r="E10" t="s">
        <v>155</v>
      </c>
      <c r="F10" t="s">
        <v>164</v>
      </c>
      <c r="G10" t="s">
        <v>112</v>
      </c>
      <c r="H10" t="s">
        <v>113</v>
      </c>
      <c r="I10" t="s">
        <v>112</v>
      </c>
      <c r="J10" t="s">
        <v>113</v>
      </c>
      <c r="K10">
        <v>4</v>
      </c>
      <c r="L10">
        <v>4</v>
      </c>
      <c r="M10">
        <v>4</v>
      </c>
      <c r="N10">
        <v>4</v>
      </c>
      <c r="O10">
        <v>4</v>
      </c>
      <c r="P10">
        <v>4</v>
      </c>
      <c r="Q10">
        <v>4</v>
      </c>
      <c r="R10">
        <v>4</v>
      </c>
      <c r="S10">
        <v>4</v>
      </c>
      <c r="T10">
        <v>4</v>
      </c>
      <c r="U10">
        <v>4</v>
      </c>
      <c r="V10">
        <v>4</v>
      </c>
      <c r="W10">
        <v>4</v>
      </c>
      <c r="X10">
        <v>4</v>
      </c>
      <c r="Y10">
        <v>4</v>
      </c>
      <c r="Z10">
        <v>4</v>
      </c>
      <c r="AA10">
        <v>4</v>
      </c>
      <c r="AB10">
        <v>4</v>
      </c>
      <c r="AC10">
        <v>4</v>
      </c>
      <c r="AD10">
        <v>4</v>
      </c>
      <c r="AE10">
        <v>4</v>
      </c>
      <c r="AF10">
        <v>4</v>
      </c>
      <c r="AG10">
        <v>4</v>
      </c>
      <c r="AH10">
        <v>4</v>
      </c>
      <c r="AI10">
        <v>4</v>
      </c>
      <c r="AJ10">
        <v>4</v>
      </c>
      <c r="AK10">
        <v>4</v>
      </c>
      <c r="AL10">
        <v>4</v>
      </c>
      <c r="AM10">
        <v>4</v>
      </c>
      <c r="AN10">
        <v>4</v>
      </c>
      <c r="AO10">
        <v>4</v>
      </c>
      <c r="AP10">
        <v>4</v>
      </c>
      <c r="AQ10">
        <v>4</v>
      </c>
      <c r="AR10">
        <v>4</v>
      </c>
      <c r="AS10">
        <v>4</v>
      </c>
      <c r="AT10">
        <v>4</v>
      </c>
      <c r="AU10">
        <v>4</v>
      </c>
      <c r="AV10">
        <v>4</v>
      </c>
      <c r="AW10">
        <v>4</v>
      </c>
      <c r="AX10">
        <v>4</v>
      </c>
      <c r="AY10">
        <v>4</v>
      </c>
      <c r="AZ10">
        <v>4</v>
      </c>
      <c r="BA10">
        <v>4</v>
      </c>
      <c r="BB10">
        <v>4</v>
      </c>
      <c r="BC10">
        <v>4</v>
      </c>
      <c r="BD10">
        <v>4</v>
      </c>
      <c r="BE10">
        <v>4</v>
      </c>
      <c r="BF10">
        <v>4</v>
      </c>
      <c r="BG10">
        <v>4</v>
      </c>
      <c r="BH10">
        <v>4</v>
      </c>
      <c r="BI10">
        <v>4</v>
      </c>
      <c r="BJ10">
        <v>4</v>
      </c>
      <c r="BK10">
        <v>4</v>
      </c>
      <c r="BL10">
        <v>4</v>
      </c>
      <c r="BM10">
        <v>4</v>
      </c>
      <c r="BN10">
        <v>4</v>
      </c>
      <c r="BO10">
        <v>4</v>
      </c>
      <c r="BP10">
        <v>4</v>
      </c>
      <c r="BQ10">
        <v>4</v>
      </c>
      <c r="BR10">
        <v>4</v>
      </c>
      <c r="BS10">
        <v>4</v>
      </c>
      <c r="BT10">
        <v>4</v>
      </c>
      <c r="BU10">
        <v>4</v>
      </c>
      <c r="BV10">
        <v>4</v>
      </c>
      <c r="BW10">
        <v>4</v>
      </c>
      <c r="BX10">
        <v>4</v>
      </c>
      <c r="BY10">
        <v>4</v>
      </c>
      <c r="BZ10">
        <v>4</v>
      </c>
      <c r="CA10">
        <v>4</v>
      </c>
      <c r="CB10">
        <v>4</v>
      </c>
      <c r="CC10">
        <v>4</v>
      </c>
      <c r="CD10">
        <v>4</v>
      </c>
      <c r="CE10">
        <v>4</v>
      </c>
      <c r="CF10">
        <v>4</v>
      </c>
      <c r="CG10">
        <v>4</v>
      </c>
      <c r="CH10">
        <v>4</v>
      </c>
      <c r="CI10">
        <v>4</v>
      </c>
      <c r="CJ10">
        <v>4</v>
      </c>
      <c r="CK10">
        <v>4</v>
      </c>
      <c r="CL10">
        <v>4</v>
      </c>
      <c r="CM10">
        <v>4</v>
      </c>
      <c r="CN10">
        <v>4</v>
      </c>
      <c r="CO10">
        <v>4</v>
      </c>
      <c r="CP10">
        <v>4</v>
      </c>
      <c r="CQ10">
        <v>4</v>
      </c>
      <c r="CR10">
        <v>4</v>
      </c>
      <c r="CS10">
        <v>4</v>
      </c>
      <c r="CT10">
        <v>4</v>
      </c>
      <c r="CU10">
        <v>4</v>
      </c>
      <c r="CV10">
        <f t="shared" si="2"/>
        <v>800</v>
      </c>
      <c r="CW10">
        <f t="shared" si="3"/>
        <v>40</v>
      </c>
      <c r="CX10">
        <f t="shared" si="4"/>
        <v>80</v>
      </c>
      <c r="CY10" t="s">
        <v>145</v>
      </c>
      <c r="CZ10" t="s">
        <v>145</v>
      </c>
      <c r="DA10" t="s">
        <v>145</v>
      </c>
      <c r="DB10" t="s">
        <v>145</v>
      </c>
      <c r="DC10" t="s">
        <v>145</v>
      </c>
      <c r="DD10" t="s">
        <v>145</v>
      </c>
      <c r="DE10" t="s">
        <v>145</v>
      </c>
    </row>
    <row r="11" spans="1:109" x14ac:dyDescent="0.2">
      <c r="A11">
        <v>12349</v>
      </c>
      <c r="B11" t="s">
        <v>150</v>
      </c>
      <c r="C11" t="s">
        <v>153</v>
      </c>
      <c r="D11">
        <f t="shared" si="0"/>
        <v>1989</v>
      </c>
      <c r="F11" t="s">
        <v>165</v>
      </c>
      <c r="G11" t="s">
        <v>113</v>
      </c>
      <c r="H11" t="s">
        <v>112</v>
      </c>
      <c r="I11" t="s">
        <v>113</v>
      </c>
      <c r="J11" t="s">
        <v>112</v>
      </c>
      <c r="K11">
        <v>1</v>
      </c>
      <c r="S11">
        <v>1</v>
      </c>
      <c r="W11">
        <v>1</v>
      </c>
      <c r="AA11">
        <v>1</v>
      </c>
      <c r="AF11">
        <v>1</v>
      </c>
      <c r="AI11">
        <v>1</v>
      </c>
      <c r="AL11">
        <v>1</v>
      </c>
      <c r="AP11">
        <v>1</v>
      </c>
      <c r="AS11">
        <v>1</v>
      </c>
      <c r="AV11">
        <v>1</v>
      </c>
      <c r="AZ11">
        <v>1</v>
      </c>
      <c r="BA11">
        <v>1</v>
      </c>
      <c r="BF11">
        <v>1</v>
      </c>
      <c r="BJ11">
        <v>1</v>
      </c>
      <c r="BN11">
        <v>1</v>
      </c>
      <c r="BR11">
        <v>1</v>
      </c>
      <c r="BU11">
        <v>1</v>
      </c>
      <c r="BX11">
        <v>1</v>
      </c>
      <c r="CC11">
        <v>1</v>
      </c>
      <c r="CE11">
        <v>1</v>
      </c>
      <c r="CI11">
        <v>1</v>
      </c>
      <c r="CL11">
        <v>1</v>
      </c>
      <c r="CQ11">
        <v>1</v>
      </c>
      <c r="CU11">
        <v>1</v>
      </c>
      <c r="CV11">
        <f t="shared" si="2"/>
        <v>1600</v>
      </c>
      <c r="CW11">
        <f t="shared" si="3"/>
        <v>80</v>
      </c>
      <c r="CX11">
        <f t="shared" si="4"/>
        <v>160</v>
      </c>
      <c r="CY11" t="s">
        <v>145</v>
      </c>
      <c r="CZ11" t="s">
        <v>145</v>
      </c>
      <c r="DA11" t="s">
        <v>145</v>
      </c>
      <c r="DB11" t="s">
        <v>145</v>
      </c>
      <c r="DC11" t="s">
        <v>145</v>
      </c>
      <c r="DD11" t="s">
        <v>145</v>
      </c>
      <c r="DE11" t="s">
        <v>145</v>
      </c>
    </row>
    <row r="12" spans="1:109" x14ac:dyDescent="0.2">
      <c r="A12">
        <v>12345</v>
      </c>
      <c r="B12" t="s">
        <v>109</v>
      </c>
      <c r="C12" t="s">
        <v>151</v>
      </c>
      <c r="D12">
        <f t="shared" si="0"/>
        <v>1990</v>
      </c>
      <c r="E12" t="s">
        <v>154</v>
      </c>
      <c r="F12" t="s">
        <v>146</v>
      </c>
      <c r="G12" t="s">
        <v>112</v>
      </c>
      <c r="H12" t="s">
        <v>113</v>
      </c>
      <c r="I12" t="s">
        <v>112</v>
      </c>
      <c r="J12" t="s">
        <v>113</v>
      </c>
      <c r="K12">
        <v>1</v>
      </c>
      <c r="L12">
        <v>2</v>
      </c>
      <c r="M12">
        <v>3</v>
      </c>
      <c r="N12">
        <v>4</v>
      </c>
      <c r="O12">
        <v>5</v>
      </c>
      <c r="P12">
        <v>1</v>
      </c>
      <c r="Q12">
        <v>2</v>
      </c>
      <c r="R12">
        <v>3</v>
      </c>
      <c r="S12">
        <v>4</v>
      </c>
      <c r="T12">
        <v>5</v>
      </c>
      <c r="U12">
        <v>1</v>
      </c>
      <c r="V12">
        <v>2</v>
      </c>
      <c r="W12">
        <v>3</v>
      </c>
      <c r="X12">
        <v>4</v>
      </c>
      <c r="Y12">
        <v>5</v>
      </c>
      <c r="Z12">
        <v>1</v>
      </c>
      <c r="AA12">
        <v>2</v>
      </c>
      <c r="AB12">
        <v>3</v>
      </c>
      <c r="AC12">
        <v>4</v>
      </c>
      <c r="AD12">
        <v>5</v>
      </c>
      <c r="AE12">
        <v>1</v>
      </c>
      <c r="AF12">
        <v>2</v>
      </c>
      <c r="AG12">
        <v>3</v>
      </c>
      <c r="AH12">
        <v>4</v>
      </c>
      <c r="AI12">
        <v>5</v>
      </c>
      <c r="AJ12">
        <v>1</v>
      </c>
      <c r="AK12">
        <v>2</v>
      </c>
      <c r="AL12">
        <v>3</v>
      </c>
      <c r="AM12">
        <v>4</v>
      </c>
      <c r="AN12">
        <v>5</v>
      </c>
      <c r="AO12">
        <v>1</v>
      </c>
      <c r="AP12">
        <v>2</v>
      </c>
      <c r="AQ12">
        <v>3</v>
      </c>
      <c r="AR12">
        <v>4</v>
      </c>
      <c r="AS12">
        <v>5</v>
      </c>
      <c r="AT12">
        <v>1</v>
      </c>
      <c r="AU12">
        <v>2</v>
      </c>
      <c r="AV12">
        <v>3</v>
      </c>
      <c r="AW12">
        <v>4</v>
      </c>
      <c r="AX12">
        <v>5</v>
      </c>
      <c r="AY12">
        <v>1</v>
      </c>
      <c r="AZ12">
        <v>2</v>
      </c>
      <c r="BA12">
        <v>3</v>
      </c>
      <c r="BB12">
        <v>4</v>
      </c>
      <c r="BC12">
        <v>5</v>
      </c>
      <c r="BD12">
        <v>1</v>
      </c>
      <c r="BE12">
        <v>2</v>
      </c>
      <c r="BF12">
        <v>3</v>
      </c>
      <c r="BG12">
        <v>4</v>
      </c>
      <c r="BH12">
        <v>5</v>
      </c>
      <c r="BI12">
        <v>1</v>
      </c>
      <c r="BJ12">
        <v>2</v>
      </c>
      <c r="BK12">
        <v>3</v>
      </c>
      <c r="BL12">
        <v>4</v>
      </c>
      <c r="BM12">
        <v>5</v>
      </c>
      <c r="BN12">
        <v>1</v>
      </c>
      <c r="BO12">
        <v>2</v>
      </c>
      <c r="BP12">
        <v>3</v>
      </c>
      <c r="BQ12">
        <v>4</v>
      </c>
      <c r="BR12">
        <v>5</v>
      </c>
      <c r="BS12">
        <v>1</v>
      </c>
      <c r="BT12">
        <v>2</v>
      </c>
      <c r="BU12">
        <v>3</v>
      </c>
      <c r="BV12">
        <v>4</v>
      </c>
      <c r="BW12">
        <v>5</v>
      </c>
      <c r="BX12">
        <v>1</v>
      </c>
      <c r="BY12">
        <v>2</v>
      </c>
      <c r="BZ12">
        <v>3</v>
      </c>
      <c r="CA12">
        <v>4</v>
      </c>
      <c r="CB12">
        <v>5</v>
      </c>
      <c r="CC12">
        <v>1</v>
      </c>
      <c r="CD12">
        <v>2</v>
      </c>
      <c r="CE12">
        <v>3</v>
      </c>
      <c r="CF12">
        <v>4</v>
      </c>
      <c r="CG12">
        <v>5</v>
      </c>
      <c r="CH12">
        <v>1</v>
      </c>
      <c r="CI12">
        <v>2</v>
      </c>
      <c r="CJ12">
        <v>3</v>
      </c>
      <c r="CK12">
        <v>4</v>
      </c>
      <c r="CL12">
        <v>5</v>
      </c>
      <c r="CM12">
        <v>1</v>
      </c>
      <c r="CN12">
        <v>2</v>
      </c>
      <c r="CO12">
        <v>3</v>
      </c>
      <c r="CP12">
        <v>4</v>
      </c>
      <c r="CQ12">
        <v>5</v>
      </c>
      <c r="CR12">
        <v>1</v>
      </c>
      <c r="CS12">
        <v>2</v>
      </c>
      <c r="CT12">
        <v>3</v>
      </c>
      <c r="CU12">
        <v>4</v>
      </c>
      <c r="CV12">
        <v>100</v>
      </c>
      <c r="CW12">
        <v>5</v>
      </c>
      <c r="CX12">
        <v>10</v>
      </c>
      <c r="CY12" t="s">
        <v>145</v>
      </c>
      <c r="CZ12" t="s">
        <v>145</v>
      </c>
      <c r="DA12" t="s">
        <v>145</v>
      </c>
      <c r="DB12" t="s">
        <v>145</v>
      </c>
      <c r="DC12" t="s">
        <v>145</v>
      </c>
      <c r="DD12" t="s">
        <v>145</v>
      </c>
      <c r="DE12" t="s">
        <v>145</v>
      </c>
    </row>
    <row r="13" spans="1:109" x14ac:dyDescent="0.2">
      <c r="A13">
        <v>12346</v>
      </c>
      <c r="B13" t="s">
        <v>147</v>
      </c>
      <c r="C13" t="s">
        <v>116</v>
      </c>
      <c r="D13">
        <f t="shared" si="0"/>
        <v>1991</v>
      </c>
      <c r="E13" t="s">
        <v>114</v>
      </c>
      <c r="F13" t="s">
        <v>156</v>
      </c>
      <c r="G13" t="s">
        <v>113</v>
      </c>
      <c r="H13" t="s">
        <v>112</v>
      </c>
      <c r="I13" t="s">
        <v>113</v>
      </c>
      <c r="J13" t="s">
        <v>112</v>
      </c>
      <c r="K13">
        <v>1</v>
      </c>
      <c r="L13">
        <v>1</v>
      </c>
      <c r="M13">
        <v>1</v>
      </c>
      <c r="N13">
        <v>1</v>
      </c>
      <c r="O13">
        <v>1</v>
      </c>
      <c r="P13">
        <v>2</v>
      </c>
      <c r="Q13">
        <v>2</v>
      </c>
      <c r="R13">
        <v>2</v>
      </c>
      <c r="S13">
        <v>2</v>
      </c>
      <c r="T13">
        <v>2</v>
      </c>
      <c r="U13">
        <v>3</v>
      </c>
      <c r="V13">
        <v>3</v>
      </c>
      <c r="W13">
        <v>3</v>
      </c>
      <c r="X13">
        <v>3</v>
      </c>
      <c r="Y13">
        <v>3</v>
      </c>
      <c r="Z13">
        <v>4</v>
      </c>
      <c r="AA13">
        <v>4</v>
      </c>
      <c r="AB13">
        <v>4</v>
      </c>
      <c r="AC13">
        <v>4</v>
      </c>
      <c r="AD13">
        <v>4</v>
      </c>
      <c r="AE13">
        <v>5</v>
      </c>
      <c r="AF13">
        <v>5</v>
      </c>
      <c r="AG13">
        <v>5</v>
      </c>
      <c r="AH13">
        <v>5</v>
      </c>
      <c r="AI13">
        <v>5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3</v>
      </c>
      <c r="AW13">
        <v>3</v>
      </c>
      <c r="AX13">
        <v>3</v>
      </c>
      <c r="AY13">
        <v>3</v>
      </c>
      <c r="AZ13">
        <v>3</v>
      </c>
      <c r="BA13">
        <v>4</v>
      </c>
      <c r="BB13">
        <v>4</v>
      </c>
      <c r="BC13">
        <v>4</v>
      </c>
      <c r="BD13">
        <v>4</v>
      </c>
      <c r="BE13">
        <v>4</v>
      </c>
      <c r="BF13">
        <v>5</v>
      </c>
      <c r="BG13">
        <v>5</v>
      </c>
      <c r="BH13">
        <v>5</v>
      </c>
      <c r="BI13">
        <v>5</v>
      </c>
      <c r="BJ13">
        <v>5</v>
      </c>
      <c r="BK13">
        <v>5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5</v>
      </c>
      <c r="BS13">
        <v>2</v>
      </c>
      <c r="BT13">
        <v>2</v>
      </c>
      <c r="BU13">
        <v>3</v>
      </c>
      <c r="BV13">
        <v>2</v>
      </c>
      <c r="BW13">
        <v>2</v>
      </c>
      <c r="BX13">
        <v>3</v>
      </c>
      <c r="BY13">
        <v>3</v>
      </c>
      <c r="BZ13">
        <v>3</v>
      </c>
      <c r="CA13">
        <v>3</v>
      </c>
      <c r="CB13">
        <v>3</v>
      </c>
      <c r="CC13">
        <v>4</v>
      </c>
      <c r="CD13">
        <v>4</v>
      </c>
      <c r="CE13">
        <v>4</v>
      </c>
      <c r="CF13">
        <v>4</v>
      </c>
      <c r="CG13">
        <v>4</v>
      </c>
      <c r="CH13">
        <v>5</v>
      </c>
      <c r="CI13">
        <v>5</v>
      </c>
      <c r="CJ13">
        <v>5</v>
      </c>
      <c r="CK13">
        <v>5</v>
      </c>
      <c r="CL13">
        <v>5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2</v>
      </c>
      <c r="CS13">
        <v>2</v>
      </c>
      <c r="CT13">
        <v>2</v>
      </c>
      <c r="CU13">
        <v>2</v>
      </c>
      <c r="CV13">
        <f>CV12*2</f>
        <v>200</v>
      </c>
      <c r="CW13">
        <f>CW12*2</f>
        <v>10</v>
      </c>
      <c r="CX13">
        <f>CX12*2</f>
        <v>20</v>
      </c>
      <c r="CY13" t="s">
        <v>145</v>
      </c>
      <c r="CZ13" t="s">
        <v>145</v>
      </c>
      <c r="DA13" t="s">
        <v>145</v>
      </c>
      <c r="DB13" t="s">
        <v>145</v>
      </c>
      <c r="DC13" t="s">
        <v>145</v>
      </c>
      <c r="DD13" t="s">
        <v>145</v>
      </c>
      <c r="DE13" t="s">
        <v>145</v>
      </c>
    </row>
    <row r="14" spans="1:109" x14ac:dyDescent="0.2">
      <c r="A14">
        <v>12347</v>
      </c>
      <c r="B14" t="s">
        <v>148</v>
      </c>
      <c r="C14" t="s">
        <v>152</v>
      </c>
      <c r="D14">
        <f t="shared" si="0"/>
        <v>1992</v>
      </c>
      <c r="E14" t="s">
        <v>111</v>
      </c>
      <c r="F14" t="s">
        <v>157</v>
      </c>
      <c r="H14" t="s">
        <v>115</v>
      </c>
      <c r="J14" t="s">
        <v>115</v>
      </c>
      <c r="K14">
        <v>1</v>
      </c>
      <c r="L14" t="s">
        <v>159</v>
      </c>
      <c r="M14">
        <v>3</v>
      </c>
      <c r="O14">
        <v>5</v>
      </c>
      <c r="Q14">
        <v>1</v>
      </c>
      <c r="R14" t="s">
        <v>159</v>
      </c>
      <c r="S14">
        <v>3</v>
      </c>
      <c r="U14">
        <v>5</v>
      </c>
      <c r="W14">
        <v>1</v>
      </c>
      <c r="X14" t="s">
        <v>159</v>
      </c>
      <c r="Y14">
        <v>3</v>
      </c>
      <c r="AA14">
        <v>5</v>
      </c>
      <c r="AC14">
        <v>1</v>
      </c>
      <c r="AD14" t="s">
        <v>159</v>
      </c>
      <c r="AE14">
        <v>3</v>
      </c>
      <c r="AG14">
        <v>5</v>
      </c>
      <c r="AI14">
        <v>1</v>
      </c>
      <c r="AJ14" t="s">
        <v>159</v>
      </c>
      <c r="AK14">
        <v>3</v>
      </c>
      <c r="AM14">
        <v>5</v>
      </c>
      <c r="AO14">
        <v>1</v>
      </c>
      <c r="AP14" t="s">
        <v>159</v>
      </c>
      <c r="AQ14">
        <v>3</v>
      </c>
      <c r="AS14">
        <v>5</v>
      </c>
      <c r="AU14">
        <v>1</v>
      </c>
      <c r="AV14" t="s">
        <v>159</v>
      </c>
      <c r="AW14">
        <v>3</v>
      </c>
      <c r="AY14">
        <v>5</v>
      </c>
      <c r="BA14">
        <v>1</v>
      </c>
      <c r="BB14" t="s">
        <v>159</v>
      </c>
      <c r="BC14">
        <v>3</v>
      </c>
      <c r="BE14">
        <v>5</v>
      </c>
      <c r="BG14">
        <v>1</v>
      </c>
      <c r="BH14" t="s">
        <v>159</v>
      </c>
      <c r="BI14">
        <v>3</v>
      </c>
      <c r="BK14">
        <v>5</v>
      </c>
      <c r="BM14">
        <v>5</v>
      </c>
      <c r="BN14">
        <v>1</v>
      </c>
      <c r="BO14" t="s">
        <v>159</v>
      </c>
      <c r="BP14">
        <v>3</v>
      </c>
      <c r="BR14">
        <v>5</v>
      </c>
      <c r="BT14">
        <v>1</v>
      </c>
      <c r="BU14" t="s">
        <v>159</v>
      </c>
      <c r="BV14">
        <v>3</v>
      </c>
      <c r="BX14">
        <v>5</v>
      </c>
      <c r="BZ14">
        <v>1</v>
      </c>
      <c r="CA14" t="s">
        <v>159</v>
      </c>
      <c r="CB14">
        <v>3</v>
      </c>
      <c r="CD14">
        <v>5</v>
      </c>
      <c r="CF14">
        <v>1</v>
      </c>
      <c r="CG14" t="s">
        <v>159</v>
      </c>
      <c r="CH14">
        <v>3</v>
      </c>
      <c r="CJ14">
        <v>5</v>
      </c>
      <c r="CL14">
        <v>5</v>
      </c>
      <c r="CM14">
        <v>1</v>
      </c>
      <c r="CN14" t="s">
        <v>159</v>
      </c>
      <c r="CO14">
        <v>3</v>
      </c>
      <c r="CQ14">
        <v>5</v>
      </c>
      <c r="CS14">
        <v>1</v>
      </c>
      <c r="CU14">
        <v>3</v>
      </c>
      <c r="CV14">
        <f t="shared" ref="CV14:CV16" si="5">CV13*2</f>
        <v>400</v>
      </c>
      <c r="CW14">
        <f t="shared" ref="CW14:CW16" si="6">CW13*2</f>
        <v>20</v>
      </c>
      <c r="CX14">
        <f t="shared" ref="CX14:CX16" si="7">CX13*2</f>
        <v>40</v>
      </c>
      <c r="CY14" t="s">
        <v>145</v>
      </c>
      <c r="CZ14" t="s">
        <v>145</v>
      </c>
      <c r="DA14" t="s">
        <v>145</v>
      </c>
      <c r="DB14" t="s">
        <v>145</v>
      </c>
      <c r="DC14" t="s">
        <v>145</v>
      </c>
      <c r="DD14" t="s">
        <v>145</v>
      </c>
      <c r="DE14" t="s">
        <v>145</v>
      </c>
    </row>
    <row r="15" spans="1:109" x14ac:dyDescent="0.2">
      <c r="A15">
        <v>12348</v>
      </c>
      <c r="B15" t="s">
        <v>149</v>
      </c>
      <c r="C15" t="s">
        <v>110</v>
      </c>
      <c r="D15">
        <f t="shared" si="0"/>
        <v>1993</v>
      </c>
      <c r="E15" t="s">
        <v>155</v>
      </c>
      <c r="F15" t="s">
        <v>158</v>
      </c>
      <c r="G15" t="s">
        <v>112</v>
      </c>
      <c r="H15" t="s">
        <v>113</v>
      </c>
      <c r="I15" t="s">
        <v>112</v>
      </c>
      <c r="J15" t="s">
        <v>113</v>
      </c>
      <c r="K15">
        <v>4</v>
      </c>
      <c r="L15">
        <v>4</v>
      </c>
      <c r="M15">
        <v>4</v>
      </c>
      <c r="N15">
        <v>4</v>
      </c>
      <c r="O15">
        <v>4</v>
      </c>
      <c r="P15">
        <v>4</v>
      </c>
      <c r="Q15">
        <v>4</v>
      </c>
      <c r="R15">
        <v>4</v>
      </c>
      <c r="S15">
        <v>4</v>
      </c>
      <c r="T15">
        <v>4</v>
      </c>
      <c r="U15">
        <v>4</v>
      </c>
      <c r="V15">
        <v>4</v>
      </c>
      <c r="W15">
        <v>4</v>
      </c>
      <c r="X15">
        <v>4</v>
      </c>
      <c r="Y15">
        <v>4</v>
      </c>
      <c r="Z15">
        <v>4</v>
      </c>
      <c r="AA15">
        <v>4</v>
      </c>
      <c r="AB15">
        <v>4</v>
      </c>
      <c r="AC15">
        <v>4</v>
      </c>
      <c r="AD15">
        <v>4</v>
      </c>
      <c r="AE15">
        <v>4</v>
      </c>
      <c r="AF15">
        <v>4</v>
      </c>
      <c r="AG15">
        <v>4</v>
      </c>
      <c r="AH15">
        <v>4</v>
      </c>
      <c r="AI15">
        <v>4</v>
      </c>
      <c r="AJ15">
        <v>4</v>
      </c>
      <c r="AK15">
        <v>4</v>
      </c>
      <c r="AL15">
        <v>4</v>
      </c>
      <c r="AM15">
        <v>4</v>
      </c>
      <c r="AN15">
        <v>4</v>
      </c>
      <c r="AO15">
        <v>4</v>
      </c>
      <c r="AP15">
        <v>4</v>
      </c>
      <c r="AQ15">
        <v>4</v>
      </c>
      <c r="AR15">
        <v>4</v>
      </c>
      <c r="AS15">
        <v>4</v>
      </c>
      <c r="AT15">
        <v>4</v>
      </c>
      <c r="AU15">
        <v>4</v>
      </c>
      <c r="AV15">
        <v>4</v>
      </c>
      <c r="AW15">
        <v>4</v>
      </c>
      <c r="AX15">
        <v>4</v>
      </c>
      <c r="AY15">
        <v>4</v>
      </c>
      <c r="AZ15">
        <v>4</v>
      </c>
      <c r="BA15">
        <v>4</v>
      </c>
      <c r="BB15">
        <v>4</v>
      </c>
      <c r="BC15">
        <v>4</v>
      </c>
      <c r="BD15">
        <v>4</v>
      </c>
      <c r="BE15">
        <v>4</v>
      </c>
      <c r="BF15">
        <v>4</v>
      </c>
      <c r="BG15">
        <v>4</v>
      </c>
      <c r="BH15">
        <v>4</v>
      </c>
      <c r="BI15">
        <v>4</v>
      </c>
      <c r="BJ15">
        <v>4</v>
      </c>
      <c r="BK15">
        <v>4</v>
      </c>
      <c r="BL15">
        <v>4</v>
      </c>
      <c r="BM15">
        <v>4</v>
      </c>
      <c r="BN15">
        <v>4</v>
      </c>
      <c r="BO15">
        <v>4</v>
      </c>
      <c r="BP15">
        <v>4</v>
      </c>
      <c r="BQ15">
        <v>4</v>
      </c>
      <c r="BR15">
        <v>4</v>
      </c>
      <c r="BS15">
        <v>4</v>
      </c>
      <c r="BT15">
        <v>4</v>
      </c>
      <c r="BU15">
        <v>4</v>
      </c>
      <c r="BV15">
        <v>4</v>
      </c>
      <c r="BW15">
        <v>4</v>
      </c>
      <c r="BX15">
        <v>4</v>
      </c>
      <c r="BY15">
        <v>4</v>
      </c>
      <c r="BZ15">
        <v>4</v>
      </c>
      <c r="CA15">
        <v>4</v>
      </c>
      <c r="CB15">
        <v>4</v>
      </c>
      <c r="CC15">
        <v>4</v>
      </c>
      <c r="CD15">
        <v>4</v>
      </c>
      <c r="CE15">
        <v>4</v>
      </c>
      <c r="CF15">
        <v>4</v>
      </c>
      <c r="CG15">
        <v>4</v>
      </c>
      <c r="CH15">
        <v>4</v>
      </c>
      <c r="CI15">
        <v>4</v>
      </c>
      <c r="CJ15">
        <v>4</v>
      </c>
      <c r="CK15">
        <v>4</v>
      </c>
      <c r="CL15">
        <v>4</v>
      </c>
      <c r="CM15">
        <v>4</v>
      </c>
      <c r="CN15">
        <v>4</v>
      </c>
      <c r="CO15">
        <v>4</v>
      </c>
      <c r="CP15">
        <v>4</v>
      </c>
      <c r="CQ15">
        <v>4</v>
      </c>
      <c r="CR15">
        <v>4</v>
      </c>
      <c r="CS15">
        <v>4</v>
      </c>
      <c r="CT15">
        <v>4</v>
      </c>
      <c r="CU15">
        <v>4</v>
      </c>
      <c r="CV15">
        <f t="shared" si="5"/>
        <v>800</v>
      </c>
      <c r="CW15">
        <f t="shared" si="6"/>
        <v>40</v>
      </c>
      <c r="CX15">
        <f t="shared" si="7"/>
        <v>80</v>
      </c>
      <c r="CY15" t="s">
        <v>145</v>
      </c>
      <c r="CZ15" t="s">
        <v>145</v>
      </c>
      <c r="DA15" t="s">
        <v>145</v>
      </c>
      <c r="DB15" t="s">
        <v>145</v>
      </c>
      <c r="DC15" t="s">
        <v>145</v>
      </c>
      <c r="DD15" t="s">
        <v>145</v>
      </c>
      <c r="DE15" t="s">
        <v>145</v>
      </c>
    </row>
    <row r="16" spans="1:109" x14ac:dyDescent="0.2">
      <c r="A16">
        <v>12349</v>
      </c>
      <c r="B16" t="s">
        <v>150</v>
      </c>
      <c r="C16" t="s">
        <v>153</v>
      </c>
      <c r="D16">
        <f t="shared" si="0"/>
        <v>1994</v>
      </c>
      <c r="F16" t="s">
        <v>121</v>
      </c>
      <c r="G16" t="s">
        <v>113</v>
      </c>
      <c r="H16" t="s">
        <v>112</v>
      </c>
      <c r="I16" t="s">
        <v>113</v>
      </c>
      <c r="J16" t="s">
        <v>112</v>
      </c>
      <c r="K16">
        <v>1</v>
      </c>
      <c r="S16">
        <v>1</v>
      </c>
      <c r="W16">
        <v>1</v>
      </c>
      <c r="AA16">
        <v>1</v>
      </c>
      <c r="AF16">
        <v>1</v>
      </c>
      <c r="AI16">
        <v>1</v>
      </c>
      <c r="AL16">
        <v>1</v>
      </c>
      <c r="AP16">
        <v>1</v>
      </c>
      <c r="AS16">
        <v>1</v>
      </c>
      <c r="AV16">
        <v>1</v>
      </c>
      <c r="AZ16">
        <v>1</v>
      </c>
      <c r="BA16">
        <v>1</v>
      </c>
      <c r="BF16">
        <v>1</v>
      </c>
      <c r="BJ16">
        <v>1</v>
      </c>
      <c r="BN16">
        <v>1</v>
      </c>
      <c r="BR16">
        <v>1</v>
      </c>
      <c r="BU16">
        <v>1</v>
      </c>
      <c r="BX16">
        <v>1</v>
      </c>
      <c r="CC16">
        <v>1</v>
      </c>
      <c r="CE16">
        <v>1</v>
      </c>
      <c r="CI16">
        <v>1</v>
      </c>
      <c r="CL16">
        <v>1</v>
      </c>
      <c r="CQ16">
        <v>1</v>
      </c>
      <c r="CU16">
        <v>1</v>
      </c>
      <c r="CV16">
        <f t="shared" si="5"/>
        <v>1600</v>
      </c>
      <c r="CW16">
        <f t="shared" si="6"/>
        <v>80</v>
      </c>
      <c r="CX16">
        <f t="shared" si="7"/>
        <v>160</v>
      </c>
      <c r="CY16" t="s">
        <v>145</v>
      </c>
      <c r="CZ16" t="s">
        <v>145</v>
      </c>
      <c r="DA16" t="s">
        <v>145</v>
      </c>
      <c r="DB16" t="s">
        <v>145</v>
      </c>
      <c r="DC16" t="s">
        <v>145</v>
      </c>
      <c r="DD16" t="s">
        <v>145</v>
      </c>
      <c r="DE16" t="s">
        <v>145</v>
      </c>
    </row>
    <row r="17" spans="1:109" x14ac:dyDescent="0.2">
      <c r="A17">
        <v>12345</v>
      </c>
      <c r="B17" t="s">
        <v>109</v>
      </c>
      <c r="C17" t="s">
        <v>151</v>
      </c>
      <c r="D17">
        <f t="shared" si="0"/>
        <v>1995</v>
      </c>
      <c r="E17" t="s">
        <v>154</v>
      </c>
      <c r="F17" t="s">
        <v>146</v>
      </c>
      <c r="G17" t="s">
        <v>112</v>
      </c>
      <c r="H17" t="s">
        <v>113</v>
      </c>
      <c r="I17" t="s">
        <v>112</v>
      </c>
      <c r="J17" t="s">
        <v>113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100</v>
      </c>
      <c r="CW17">
        <v>5</v>
      </c>
      <c r="CX17">
        <v>10</v>
      </c>
      <c r="CY17" t="s">
        <v>145</v>
      </c>
      <c r="CZ17" t="s">
        <v>145</v>
      </c>
      <c r="DA17" t="s">
        <v>145</v>
      </c>
      <c r="DB17" t="s">
        <v>145</v>
      </c>
      <c r="DC17" t="s">
        <v>145</v>
      </c>
      <c r="DD17" t="s">
        <v>145</v>
      </c>
      <c r="DE17" t="s">
        <v>145</v>
      </c>
    </row>
    <row r="18" spans="1:109" x14ac:dyDescent="0.2">
      <c r="A18">
        <v>12346</v>
      </c>
      <c r="B18" t="s">
        <v>147</v>
      </c>
      <c r="C18" t="s">
        <v>116</v>
      </c>
      <c r="D18">
        <f t="shared" si="0"/>
        <v>1996</v>
      </c>
      <c r="E18" t="s">
        <v>114</v>
      </c>
      <c r="F18" t="s">
        <v>156</v>
      </c>
      <c r="G18" t="s">
        <v>113</v>
      </c>
      <c r="H18" t="s">
        <v>112</v>
      </c>
      <c r="I18" t="s">
        <v>113</v>
      </c>
      <c r="J18" t="s">
        <v>112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>
        <v>2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  <c r="BC18">
        <v>2</v>
      </c>
      <c r="BD18">
        <v>2</v>
      </c>
      <c r="BE18">
        <v>2</v>
      </c>
      <c r="BF18">
        <v>2</v>
      </c>
      <c r="BG18">
        <v>2</v>
      </c>
      <c r="BH18">
        <v>2</v>
      </c>
      <c r="BI18">
        <v>2</v>
      </c>
      <c r="BJ18">
        <v>2</v>
      </c>
      <c r="BK18">
        <v>2</v>
      </c>
      <c r="BL18">
        <v>2</v>
      </c>
      <c r="BM18">
        <v>2</v>
      </c>
      <c r="BN18">
        <v>2</v>
      </c>
      <c r="BO18">
        <v>2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2</v>
      </c>
      <c r="BW18">
        <v>2</v>
      </c>
      <c r="BX18">
        <v>2</v>
      </c>
      <c r="BY18">
        <v>2</v>
      </c>
      <c r="BZ18">
        <v>2</v>
      </c>
      <c r="CA18">
        <v>2</v>
      </c>
      <c r="CB18">
        <v>2</v>
      </c>
      <c r="CC18">
        <v>2</v>
      </c>
      <c r="CD18">
        <v>2</v>
      </c>
      <c r="CE18">
        <v>2</v>
      </c>
      <c r="CF18">
        <v>2</v>
      </c>
      <c r="CG18">
        <v>2</v>
      </c>
      <c r="CH18">
        <v>2</v>
      </c>
      <c r="CI18">
        <v>2</v>
      </c>
      <c r="CJ18">
        <v>2</v>
      </c>
      <c r="CK18">
        <v>2</v>
      </c>
      <c r="CL18">
        <v>2</v>
      </c>
      <c r="CM18">
        <v>2</v>
      </c>
      <c r="CN18">
        <v>2</v>
      </c>
      <c r="CO18">
        <v>2</v>
      </c>
      <c r="CP18">
        <v>2</v>
      </c>
      <c r="CQ18">
        <v>2</v>
      </c>
      <c r="CR18">
        <v>2</v>
      </c>
      <c r="CS18">
        <v>2</v>
      </c>
      <c r="CT18">
        <v>2</v>
      </c>
      <c r="CU18">
        <v>2</v>
      </c>
      <c r="CV18">
        <f>CV17*2</f>
        <v>200</v>
      </c>
      <c r="CW18">
        <f>CW17*2</f>
        <v>10</v>
      </c>
      <c r="CX18">
        <f>CX17*2</f>
        <v>20</v>
      </c>
      <c r="CY18" t="s">
        <v>145</v>
      </c>
      <c r="CZ18" t="s">
        <v>145</v>
      </c>
      <c r="DA18" t="s">
        <v>145</v>
      </c>
      <c r="DB18" t="s">
        <v>145</v>
      </c>
      <c r="DC18" t="s">
        <v>145</v>
      </c>
      <c r="DD18" t="s">
        <v>145</v>
      </c>
      <c r="DE18" t="s">
        <v>145</v>
      </c>
    </row>
    <row r="19" spans="1:109" x14ac:dyDescent="0.2">
      <c r="A19">
        <v>12347</v>
      </c>
      <c r="B19" t="s">
        <v>148</v>
      </c>
      <c r="C19" t="s">
        <v>152</v>
      </c>
      <c r="D19">
        <f t="shared" si="0"/>
        <v>1997</v>
      </c>
      <c r="E19" t="s">
        <v>111</v>
      </c>
      <c r="F19" t="s">
        <v>157</v>
      </c>
      <c r="H19" t="s">
        <v>115</v>
      </c>
      <c r="J19" t="s">
        <v>115</v>
      </c>
      <c r="K19">
        <v>3</v>
      </c>
      <c r="L19">
        <v>3</v>
      </c>
      <c r="M19">
        <v>3</v>
      </c>
      <c r="N19">
        <v>3</v>
      </c>
      <c r="O19">
        <v>3</v>
      </c>
      <c r="P19">
        <v>3</v>
      </c>
      <c r="Q19">
        <v>3</v>
      </c>
      <c r="R19">
        <v>3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3</v>
      </c>
      <c r="AA19">
        <v>3</v>
      </c>
      <c r="AB19">
        <v>3</v>
      </c>
      <c r="AC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3</v>
      </c>
      <c r="AK19">
        <v>3</v>
      </c>
      <c r="AL19">
        <v>3</v>
      </c>
      <c r="AM19">
        <v>3</v>
      </c>
      <c r="AN19">
        <v>3</v>
      </c>
      <c r="AO19">
        <v>3</v>
      </c>
      <c r="AP19">
        <v>3</v>
      </c>
      <c r="AQ19">
        <v>3</v>
      </c>
      <c r="AR19">
        <v>3</v>
      </c>
      <c r="AS19">
        <v>3</v>
      </c>
      <c r="AT19">
        <v>3</v>
      </c>
      <c r="AU19">
        <v>3</v>
      </c>
      <c r="AV19">
        <v>3</v>
      </c>
      <c r="AW19">
        <v>3</v>
      </c>
      <c r="AX19">
        <v>3</v>
      </c>
      <c r="AY19">
        <v>3</v>
      </c>
      <c r="AZ19">
        <v>3</v>
      </c>
      <c r="BA19">
        <v>3</v>
      </c>
      <c r="BB19">
        <v>3</v>
      </c>
      <c r="BC19">
        <v>3</v>
      </c>
      <c r="BD19">
        <v>3</v>
      </c>
      <c r="BE19">
        <v>3</v>
      </c>
      <c r="BF19">
        <v>3</v>
      </c>
      <c r="BG19">
        <v>3</v>
      </c>
      <c r="BH19">
        <v>3</v>
      </c>
      <c r="BI19">
        <v>3</v>
      </c>
      <c r="BJ19">
        <v>3</v>
      </c>
      <c r="BK19">
        <v>3</v>
      </c>
      <c r="BL19">
        <v>3</v>
      </c>
      <c r="BM19">
        <v>3</v>
      </c>
      <c r="BN19">
        <v>3</v>
      </c>
      <c r="BO19">
        <v>3</v>
      </c>
      <c r="BP19">
        <v>3</v>
      </c>
      <c r="BQ19">
        <v>3</v>
      </c>
      <c r="BR19">
        <v>3</v>
      </c>
      <c r="BS19">
        <v>3</v>
      </c>
      <c r="BT19">
        <v>3</v>
      </c>
      <c r="BU19">
        <v>3</v>
      </c>
      <c r="BV19">
        <v>3</v>
      </c>
      <c r="BW19">
        <v>3</v>
      </c>
      <c r="BX19">
        <v>3</v>
      </c>
      <c r="BY19">
        <v>3</v>
      </c>
      <c r="BZ19">
        <v>3</v>
      </c>
      <c r="CA19">
        <v>3</v>
      </c>
      <c r="CB19">
        <v>3</v>
      </c>
      <c r="CC19">
        <v>3</v>
      </c>
      <c r="CD19">
        <v>3</v>
      </c>
      <c r="CE19">
        <v>3</v>
      </c>
      <c r="CF19">
        <v>3</v>
      </c>
      <c r="CG19">
        <v>3</v>
      </c>
      <c r="CH19">
        <v>3</v>
      </c>
      <c r="CI19">
        <v>3</v>
      </c>
      <c r="CJ19">
        <v>3</v>
      </c>
      <c r="CK19">
        <v>3</v>
      </c>
      <c r="CL19">
        <v>3</v>
      </c>
      <c r="CM19">
        <v>3</v>
      </c>
      <c r="CN19">
        <v>3</v>
      </c>
      <c r="CO19">
        <v>3</v>
      </c>
      <c r="CP19">
        <v>3</v>
      </c>
      <c r="CQ19">
        <v>3</v>
      </c>
      <c r="CR19">
        <v>3</v>
      </c>
      <c r="CS19">
        <v>3</v>
      </c>
      <c r="CT19">
        <v>3</v>
      </c>
      <c r="CU19">
        <v>3</v>
      </c>
      <c r="CV19">
        <f t="shared" ref="CV19:CV21" si="8">CV18*2</f>
        <v>400</v>
      </c>
      <c r="CW19">
        <f t="shared" ref="CW19:CW21" si="9">CW18*2</f>
        <v>20</v>
      </c>
      <c r="CX19">
        <f t="shared" ref="CX19:CX21" si="10">CX18*2</f>
        <v>40</v>
      </c>
      <c r="CY19" t="s">
        <v>145</v>
      </c>
      <c r="CZ19" t="s">
        <v>145</v>
      </c>
      <c r="DA19" t="s">
        <v>145</v>
      </c>
      <c r="DB19" t="s">
        <v>145</v>
      </c>
      <c r="DC19" t="s">
        <v>145</v>
      </c>
      <c r="DD19" t="s">
        <v>145</v>
      </c>
      <c r="DE19" t="s">
        <v>145</v>
      </c>
    </row>
    <row r="20" spans="1:109" x14ac:dyDescent="0.2">
      <c r="A20">
        <v>12348</v>
      </c>
      <c r="B20" t="s">
        <v>149</v>
      </c>
      <c r="C20" t="s">
        <v>110</v>
      </c>
      <c r="D20">
        <f t="shared" si="0"/>
        <v>1998</v>
      </c>
      <c r="E20" t="s">
        <v>155</v>
      </c>
      <c r="F20" t="s">
        <v>158</v>
      </c>
      <c r="G20" t="s">
        <v>112</v>
      </c>
      <c r="H20" t="s">
        <v>113</v>
      </c>
      <c r="I20" t="s">
        <v>112</v>
      </c>
      <c r="J20" t="s">
        <v>113</v>
      </c>
      <c r="K20">
        <v>4</v>
      </c>
      <c r="L20">
        <v>4</v>
      </c>
      <c r="M20">
        <v>4</v>
      </c>
      <c r="N20">
        <v>4</v>
      </c>
      <c r="O20">
        <v>4</v>
      </c>
      <c r="P20">
        <v>4</v>
      </c>
      <c r="Q20">
        <v>4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  <c r="Y20">
        <v>4</v>
      </c>
      <c r="Z20">
        <v>4</v>
      </c>
      <c r="AA20">
        <v>4</v>
      </c>
      <c r="AB20">
        <v>4</v>
      </c>
      <c r="AC20">
        <v>4</v>
      </c>
      <c r="AD20">
        <v>4</v>
      </c>
      <c r="AE20">
        <v>4</v>
      </c>
      <c r="AF20">
        <v>4</v>
      </c>
      <c r="AG20">
        <v>4</v>
      </c>
      <c r="AH20">
        <v>4</v>
      </c>
      <c r="AI20">
        <v>4</v>
      </c>
      <c r="AJ20">
        <v>4</v>
      </c>
      <c r="AK20">
        <v>4</v>
      </c>
      <c r="AL20">
        <v>4</v>
      </c>
      <c r="AM20">
        <v>4</v>
      </c>
      <c r="AN20">
        <v>4</v>
      </c>
      <c r="AO20">
        <v>4</v>
      </c>
      <c r="AP20">
        <v>4</v>
      </c>
      <c r="AQ20">
        <v>4</v>
      </c>
      <c r="AR20">
        <v>4</v>
      </c>
      <c r="AS20">
        <v>4</v>
      </c>
      <c r="AT20">
        <v>4</v>
      </c>
      <c r="AU20">
        <v>4</v>
      </c>
      <c r="AV20">
        <v>4</v>
      </c>
      <c r="AW20">
        <v>4</v>
      </c>
      <c r="AX20">
        <v>4</v>
      </c>
      <c r="AY20">
        <v>4</v>
      </c>
      <c r="AZ20">
        <v>4</v>
      </c>
      <c r="BA20">
        <v>4</v>
      </c>
      <c r="BB20">
        <v>4</v>
      </c>
      <c r="BC20">
        <v>4</v>
      </c>
      <c r="BD20">
        <v>4</v>
      </c>
      <c r="BE20">
        <v>4</v>
      </c>
      <c r="BF20">
        <v>4</v>
      </c>
      <c r="BG20">
        <v>4</v>
      </c>
      <c r="BH20">
        <v>4</v>
      </c>
      <c r="BI20">
        <v>4</v>
      </c>
      <c r="BJ20">
        <v>4</v>
      </c>
      <c r="BK20">
        <v>4</v>
      </c>
      <c r="BL20">
        <v>4</v>
      </c>
      <c r="BM20">
        <v>4</v>
      </c>
      <c r="BN20">
        <v>4</v>
      </c>
      <c r="BO20">
        <v>4</v>
      </c>
      <c r="BP20">
        <v>4</v>
      </c>
      <c r="BQ20">
        <v>4</v>
      </c>
      <c r="BR20">
        <v>4</v>
      </c>
      <c r="BS20">
        <v>4</v>
      </c>
      <c r="BT20">
        <v>4</v>
      </c>
      <c r="BU20">
        <v>4</v>
      </c>
      <c r="BV20">
        <v>4</v>
      </c>
      <c r="BW20">
        <v>4</v>
      </c>
      <c r="BX20">
        <v>4</v>
      </c>
      <c r="BY20">
        <v>4</v>
      </c>
      <c r="BZ20">
        <v>4</v>
      </c>
      <c r="CA20">
        <v>4</v>
      </c>
      <c r="CB20">
        <v>4</v>
      </c>
      <c r="CC20">
        <v>4</v>
      </c>
      <c r="CD20">
        <v>4</v>
      </c>
      <c r="CE20">
        <v>4</v>
      </c>
      <c r="CF20">
        <v>4</v>
      </c>
      <c r="CG20">
        <v>4</v>
      </c>
      <c r="CH20">
        <v>4</v>
      </c>
      <c r="CI20">
        <v>4</v>
      </c>
      <c r="CJ20">
        <v>4</v>
      </c>
      <c r="CK20">
        <v>4</v>
      </c>
      <c r="CL20">
        <v>4</v>
      </c>
      <c r="CM20">
        <v>4</v>
      </c>
      <c r="CN20">
        <v>4</v>
      </c>
      <c r="CO20">
        <v>4</v>
      </c>
      <c r="CP20">
        <v>4</v>
      </c>
      <c r="CQ20">
        <v>4</v>
      </c>
      <c r="CR20">
        <v>4</v>
      </c>
      <c r="CS20">
        <v>4</v>
      </c>
      <c r="CT20">
        <v>4</v>
      </c>
      <c r="CU20">
        <v>4</v>
      </c>
      <c r="CV20">
        <f t="shared" si="8"/>
        <v>800</v>
      </c>
      <c r="CW20">
        <f t="shared" si="9"/>
        <v>40</v>
      </c>
      <c r="CX20">
        <f t="shared" si="10"/>
        <v>80</v>
      </c>
      <c r="CY20" t="s">
        <v>145</v>
      </c>
      <c r="CZ20" t="s">
        <v>145</v>
      </c>
      <c r="DA20" t="s">
        <v>145</v>
      </c>
      <c r="DB20" t="s">
        <v>145</v>
      </c>
      <c r="DC20" t="s">
        <v>145</v>
      </c>
      <c r="DD20" t="s">
        <v>145</v>
      </c>
      <c r="DE20" t="s">
        <v>145</v>
      </c>
    </row>
    <row r="21" spans="1:109" x14ac:dyDescent="0.2">
      <c r="A21">
        <v>12349</v>
      </c>
      <c r="B21" t="s">
        <v>150</v>
      </c>
      <c r="C21" t="s">
        <v>153</v>
      </c>
      <c r="D21">
        <f t="shared" si="0"/>
        <v>1999</v>
      </c>
      <c r="F21" t="s">
        <v>121</v>
      </c>
      <c r="G21" t="s">
        <v>113</v>
      </c>
      <c r="H21" t="s">
        <v>112</v>
      </c>
      <c r="I21" t="s">
        <v>113</v>
      </c>
      <c r="J21" t="s">
        <v>112</v>
      </c>
      <c r="K21">
        <v>5</v>
      </c>
      <c r="L21">
        <v>5</v>
      </c>
      <c r="M21">
        <v>5</v>
      </c>
      <c r="N21">
        <v>5</v>
      </c>
      <c r="O21">
        <v>5</v>
      </c>
      <c r="P21">
        <v>5</v>
      </c>
      <c r="Q21">
        <v>5</v>
      </c>
      <c r="R21">
        <v>5</v>
      </c>
      <c r="S21">
        <v>5</v>
      </c>
      <c r="T21">
        <v>5</v>
      </c>
      <c r="U21">
        <v>5</v>
      </c>
      <c r="V21">
        <v>5</v>
      </c>
      <c r="W21">
        <v>5</v>
      </c>
      <c r="X21">
        <v>5</v>
      </c>
      <c r="Y21">
        <v>5</v>
      </c>
      <c r="Z21">
        <v>5</v>
      </c>
      <c r="AA21">
        <v>5</v>
      </c>
      <c r="AB21">
        <v>5</v>
      </c>
      <c r="AC21">
        <v>5</v>
      </c>
      <c r="AD21">
        <v>5</v>
      </c>
      <c r="AE21">
        <v>5</v>
      </c>
      <c r="AF21">
        <v>5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5</v>
      </c>
      <c r="AQ21">
        <v>5</v>
      </c>
      <c r="AR21">
        <v>5</v>
      </c>
      <c r="AS21">
        <v>5</v>
      </c>
      <c r="AT21">
        <v>5</v>
      </c>
      <c r="AU21">
        <v>5</v>
      </c>
      <c r="AV21">
        <v>5</v>
      </c>
      <c r="AW21">
        <v>5</v>
      </c>
      <c r="AX21">
        <v>5</v>
      </c>
      <c r="AY21">
        <v>5</v>
      </c>
      <c r="AZ21">
        <v>5</v>
      </c>
      <c r="BA21">
        <v>5</v>
      </c>
      <c r="BB21">
        <v>5</v>
      </c>
      <c r="BC21">
        <v>5</v>
      </c>
      <c r="BD21">
        <v>5</v>
      </c>
      <c r="BE21">
        <v>5</v>
      </c>
      <c r="BF21">
        <v>5</v>
      </c>
      <c r="BG21">
        <v>5</v>
      </c>
      <c r="BH21">
        <v>5</v>
      </c>
      <c r="BI21">
        <v>5</v>
      </c>
      <c r="BJ21">
        <v>5</v>
      </c>
      <c r="BK21">
        <v>5</v>
      </c>
      <c r="BL21">
        <v>5</v>
      </c>
      <c r="BM21">
        <v>5</v>
      </c>
      <c r="BN21">
        <v>5</v>
      </c>
      <c r="BO21">
        <v>5</v>
      </c>
      <c r="BP21">
        <v>5</v>
      </c>
      <c r="BQ21">
        <v>5</v>
      </c>
      <c r="BR21">
        <v>5</v>
      </c>
      <c r="BS21">
        <v>5</v>
      </c>
      <c r="BT21">
        <v>5</v>
      </c>
      <c r="BU21">
        <v>5</v>
      </c>
      <c r="BV21">
        <v>5</v>
      </c>
      <c r="BW21">
        <v>5</v>
      </c>
      <c r="BX21">
        <v>5</v>
      </c>
      <c r="BY21">
        <v>5</v>
      </c>
      <c r="BZ21">
        <v>5</v>
      </c>
      <c r="CA21">
        <v>5</v>
      </c>
      <c r="CB21">
        <v>5</v>
      </c>
      <c r="CC21">
        <v>5</v>
      </c>
      <c r="CD21">
        <v>5</v>
      </c>
      <c r="CE21">
        <v>5</v>
      </c>
      <c r="CF21">
        <v>5</v>
      </c>
      <c r="CG21">
        <v>5</v>
      </c>
      <c r="CH21">
        <v>5</v>
      </c>
      <c r="CI21">
        <v>5</v>
      </c>
      <c r="CJ21">
        <v>5</v>
      </c>
      <c r="CK21">
        <v>5</v>
      </c>
      <c r="CL21">
        <v>5</v>
      </c>
      <c r="CM21">
        <v>5</v>
      </c>
      <c r="CN21">
        <v>5</v>
      </c>
      <c r="CO21">
        <v>5</v>
      </c>
      <c r="CP21">
        <v>5</v>
      </c>
      <c r="CQ21">
        <v>5</v>
      </c>
      <c r="CR21">
        <v>5</v>
      </c>
      <c r="CS21">
        <v>5</v>
      </c>
      <c r="CT21">
        <v>5</v>
      </c>
      <c r="CU21">
        <v>5</v>
      </c>
      <c r="CV21">
        <f t="shared" si="8"/>
        <v>1600</v>
      </c>
      <c r="CW21">
        <f t="shared" si="9"/>
        <v>80</v>
      </c>
      <c r="CX21">
        <f t="shared" si="10"/>
        <v>160</v>
      </c>
      <c r="CY21" t="s">
        <v>145</v>
      </c>
      <c r="CZ21" t="s">
        <v>145</v>
      </c>
      <c r="DA21" t="s">
        <v>145</v>
      </c>
      <c r="DB21" t="s">
        <v>145</v>
      </c>
      <c r="DC21" t="s">
        <v>145</v>
      </c>
      <c r="DD21" t="s">
        <v>145</v>
      </c>
      <c r="DE21" t="s">
        <v>145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1"/>
  <sheetViews>
    <sheetView workbookViewId="0">
      <selection activeCell="A14" sqref="A14"/>
    </sheetView>
  </sheetViews>
  <sheetFormatPr baseColWidth="10" defaultRowHeight="16" x14ac:dyDescent="0.2"/>
  <cols>
    <col min="2" max="2" width="55.6640625" customWidth="1"/>
    <col min="3" max="3" width="30.83203125" customWidth="1"/>
  </cols>
  <sheetData>
    <row r="1" spans="1:110" s="1" customFormat="1" ht="224" x14ac:dyDescent="0.2">
      <c r="A1" s="1" t="str">
        <f>IF(Raw!A1="", "", Raw!A1)</f>
        <v>Timestamp</v>
      </c>
      <c r="B1" s="1" t="str">
        <f>IF(Raw!B1="", "", Raw!B1)</f>
        <v>Which of the following best describes your character?</v>
      </c>
      <c r="C1" s="1" t="str">
        <f>IF(Raw!C1="", "", Raw!C1)</f>
        <v>Which of the following best describes your previous larping experience?</v>
      </c>
      <c r="D1" s="18" t="str">
        <f>IF(Raw!D1="", "", Raw!D1)</f>
        <v>In what year were you born?</v>
      </c>
      <c r="E1" s="18" t="str">
        <f>IF(Raw!E1="", "", Raw!E1)</f>
        <v>Which gender do you identify as?</v>
      </c>
      <c r="F1" s="18" t="str">
        <f>IF(Raw!F1="", "", Raw!F1)</f>
        <v>What is your current country of permanent residence?</v>
      </c>
      <c r="G1" s="19" t="str">
        <f>IF(Raw!G1="", "", Raw!G1)</f>
        <v>I played the first run of Halat hisar before.</v>
      </c>
      <c r="H1" s="20" t="str">
        <f>IF(Raw!H1="", "", Raw!H1)</f>
        <v>I  participated in one or more black box scenes.</v>
      </c>
      <c r="I1" s="20" t="str">
        <f>IF(Raw!I1="", "", Raw!I1)</f>
        <v>I used the monologue box metatechnique at least once.</v>
      </c>
      <c r="J1" s="20" t="str">
        <f>IF(Raw!J1="", "", Raw!J1)</f>
        <v>My character was detained and interrogated during the larp.</v>
      </c>
      <c r="K1" s="2" t="str">
        <f>IF(Raw!K1="", "", Raw!K1)</f>
        <v>I had very high expectations for this larp.</v>
      </c>
      <c r="L1" s="2" t="str">
        <f>IF(Raw!L1="", "", Raw!L1)</f>
        <v>When I signed up, I would have been willing to pay more for my ticket.</v>
      </c>
      <c r="M1" s="2" t="str">
        <f>IF(Raw!M1="", "", Raw!M1)</f>
        <v>I think I was familiar with the situation in Palestine when I signed up.</v>
      </c>
      <c r="N1" s="2" t="str">
        <f>IF(Raw!N1="", "", Raw!N1)</f>
        <v>I understood what kind of a larp this was when I signed up.</v>
      </c>
      <c r="O1" s="2" t="str">
        <f>IF(Raw!O1="", "", Raw!O1)</f>
        <v>The character that I was cast to play was a good match with my preferences.</v>
      </c>
      <c r="P1" s="2" t="str">
        <f>IF(Raw!P1="", "", Raw!P1)</f>
        <v>I was provided with all the needed information early enough.</v>
      </c>
      <c r="Q1" s="2" t="str">
        <f>IF(Raw!Q1="", "", Raw!Q1)</f>
        <v>Well-prepared players inspired me before the game.</v>
      </c>
      <c r="R1" s="2" t="str">
        <f>IF(Raw!R1="", "", Raw!R1)</f>
        <v>I received enough material about my character from the organizers.</v>
      </c>
      <c r="S1" s="2" t="str">
        <f>IF(Raw!S1="", "", Raw!S1)</f>
        <v>I would have needed more pre-written relationships in my character description.</v>
      </c>
      <c r="T1" s="2" t="str">
        <f>IF(Raw!T1="", "", Raw!T1)</f>
        <v>Figuring out character relationships with other players in advance improved my larp.</v>
      </c>
      <c r="U1" s="2" t="str">
        <f>IF(Raw!U1="", "", Raw!U1)</f>
        <v>I had good collaborations with players when preparing for the game.</v>
      </c>
      <c r="V1" s="2" t="str">
        <f>IF(Raw!V1="", "", Raw!V1)</f>
        <v>The game world felt coherent and clear.</v>
      </c>
      <c r="W1" s="2" t="str">
        <f>IF(Raw!W1="", "", Raw!W1)</f>
        <v>I would have needed more information about the fictional world.</v>
      </c>
      <c r="X1" s="2" t="str">
        <f>IF(Raw!X1="", "", Raw!X1)</f>
        <v>The information I received about the fictional world was contradictory or incoherent.</v>
      </c>
      <c r="Y1" s="2" t="str">
        <f>IF(Raw!Y1="", "", Raw!Y1)</f>
        <v>Internet communication between players before the game worked well for me.</v>
      </c>
      <c r="Z1" s="2" t="str">
        <f>IF(Raw!Z1="", "", Raw!Z1)</f>
        <v>I felt guilty for underpreparing at some point before, during or after the larp.</v>
      </c>
      <c r="AA1" s="2" t="str">
        <f>IF(Raw!AA1="", "", Raw!AA1)</f>
        <v>In retrospect I wish I had prepared more than I did.</v>
      </c>
      <c r="AB1" s="2" t="str">
        <f>IF(Raw!AB1="", "", Raw!AB1)</f>
        <v>I had to put too much work in this larp before the game.</v>
      </c>
      <c r="AC1" s="2" t="str">
        <f>IF(Raw!AC1="", "", Raw!AC1)</f>
        <v>I studied the game materials thoroughly, before arriving at the larp site.</v>
      </c>
      <c r="AD1" s="2" t="str">
        <f>IF(Raw!AD1="", "", Raw!AD1)</f>
        <v>I understood how this larp would function before I arrived at the larp site.</v>
      </c>
      <c r="AE1" s="22" t="str">
        <f>IF(Raw!AE1="", "", Raw!AE1)</f>
        <v>The workshops organized on larp site were valuable.</v>
      </c>
      <c r="AF1" s="22" t="str">
        <f>IF(Raw!AF1="", "", Raw!AF1)</f>
        <v>The on-site briefings and workshops were well-organized.</v>
      </c>
      <c r="AG1" s="22" t="str">
        <f>IF(Raw!AG1="", "", Raw!AG1)</f>
        <v>Too much time was spent on workshops and briefings.</v>
      </c>
      <c r="AH1" s="22" t="str">
        <f>IF(Raw!AH1="", "", Raw!AH1)</f>
        <v>Workshops were valuable for developing and understanding my character.</v>
      </c>
      <c r="AI1" s="22" t="str">
        <f>IF(Raw!AI1="", "", Raw!AI1)</f>
        <v>Workshops were valuable for developing and understanding social relationships.</v>
      </c>
      <c r="AJ1" s="22" t="str">
        <f>IF(Raw!AJ1="", "", Raw!AJ1)</f>
        <v>Workshops helped me to figure out things to do during the larp.</v>
      </c>
      <c r="AK1" s="22" t="str">
        <f>IF(Raw!AK1="", "", Raw!AK1)</f>
        <v>I felt uncomfortable at times during the workshop.</v>
      </c>
      <c r="AL1" s="22" t="str">
        <f>IF(Raw!AL1="", "", Raw!AL1)</f>
        <v>Workshops helped me feel safe during the larp.</v>
      </c>
      <c r="AM1" s="22" t="str">
        <f>IF(Raw!AM1="", "", Raw!AM1)</f>
        <v>I learned skills I needed during the larp in the workshop.</v>
      </c>
      <c r="AN1" s="22" t="str">
        <f>IF(Raw!AN1="", "", Raw!AN1)</f>
        <v>Workshops helped me to understand the culture of the game world.</v>
      </c>
      <c r="AO1" s="22" t="str">
        <f>IF(Raw!AO1="", "", Raw!AO1)</f>
        <v>I trusted the other participants when the larp began.</v>
      </c>
      <c r="AP1" s="22" t="str">
        <f>IF(Raw!AP1="", "", Raw!AP1)</f>
        <v>I felt ready to play when the game started.</v>
      </c>
      <c r="AQ1" s="3" t="str">
        <f>IF(Raw!AQ1="", "", Raw!AQ1)</f>
        <v>I had a great game.</v>
      </c>
      <c r="AR1" s="3" t="str">
        <f>IF(Raw!AR1="", "", Raw!AR1)</f>
        <v>The game was too long.</v>
      </c>
      <c r="AS1" s="3" t="str">
        <f>IF(Raw!AS1="", "", Raw!AS1)</f>
        <v>The game was too short.</v>
      </c>
      <c r="AT1" s="3" t="str">
        <f>IF(Raw!AT1="", "", Raw!AT1)</f>
        <v>I had too much to do.</v>
      </c>
      <c r="AU1" s="3" t="str">
        <f>IF(Raw!AU1="", "", Raw!AU1)</f>
        <v>I had too little stuff to do.</v>
      </c>
      <c r="AV1" s="3" t="str">
        <f>IF(Raw!AV1="", "", Raw!AV1)</f>
        <v>I wanted more free time for my characer during the game.</v>
      </c>
      <c r="AW1" s="3" t="str">
        <f>IF(Raw!AW1="", "", Raw!AW1)</f>
        <v>I had emotionally rough experiences in the game.</v>
      </c>
      <c r="AX1" s="3" t="str">
        <f>IF(Raw!AX1="", "", Raw!AX1)</f>
        <v>I would have wanted more power or agency within the game.</v>
      </c>
      <c r="AY1" s="3" t="str">
        <f>IF(Raw!AY1="", "", Raw!AY1)</f>
        <v>My character was too important for other players' experience.</v>
      </c>
      <c r="AZ1" s="3" t="str">
        <f>IF(Raw!AZ1="", "", Raw!AZ1)</f>
        <v>I feel I had to work too much during the larp.</v>
      </c>
      <c r="BA1" s="3" t="str">
        <f>IF(Raw!BA1="", "", Raw!BA1)</f>
        <v>I feel I missed all the action gameplay.</v>
      </c>
      <c r="BB1" s="3" t="str">
        <f>IF(Raw!BB1="", "", Raw!BB1)</f>
        <v>This larp was very well organized.</v>
      </c>
      <c r="BC1" s="3" t="str">
        <f>IF(Raw!BC1="", "", Raw!BC1)</f>
        <v>The queuing and inspection at the checkpoint provided me with a good experience.</v>
      </c>
      <c r="BD1" s="3" t="str">
        <f>IF(Raw!BD1="", "", Raw!BD1)</f>
        <v>I found it confusing to start the larp with the queue for checkpoint.</v>
      </c>
      <c r="BE1" s="3" t="str">
        <f>IF(Raw!BE1="", "", Raw!BE1)</f>
        <v xml:space="preserve">I had good experiences in a black box room. </v>
      </c>
      <c r="BF1" s="3" t="str">
        <f>IF(Raw!BF1="", "", Raw!BF1)</f>
        <v>I found it hard to begin scenes in the black box rooms.</v>
      </c>
      <c r="BG1" s="3" t="str">
        <f>IF(Raw!BG1="", "", Raw!BG1)</f>
        <v xml:space="preserve">The black box room was confusing. </v>
      </c>
      <c r="BH1" s="3" t="str">
        <f>IF(Raw!BH1="", "", Raw!BH1)</f>
        <v>The media wall provided me with good experiences.</v>
      </c>
      <c r="BI1" s="3" t="str">
        <f>IF(Raw!BI1="", "", Raw!BI1)</f>
        <v>The media wall was confusing.</v>
      </c>
      <c r="BJ1" s="3" t="str">
        <f>IF(Raw!BJ1="", "", Raw!BJ1)</f>
        <v>The monologue box metatechnique provided me with good experiences.</v>
      </c>
      <c r="BK1" s="3" t="str">
        <f>IF(Raw!BK1="", "", Raw!BK1)</f>
        <v>The monologue box metatechnique was confusing.</v>
      </c>
      <c r="BL1" s="3" t="str">
        <f>IF(Raw!BL1="", "", Raw!BL1)</f>
        <v>This was my best larp experience ever.</v>
      </c>
      <c r="BM1" s="2" t="str">
        <f>IF(Raw!BM1="", "", Raw!BM1)</f>
        <v xml:space="preserve">Participation in Halat hisar influenced my political opinions. </v>
      </c>
      <c r="BN1" s="2" t="str">
        <f>IF(Raw!BN1="", "", Raw!BN1)</f>
        <v>The larp gave me valuable new insights on nationalism.</v>
      </c>
      <c r="BO1" s="2" t="str">
        <f>IF(Raw!BO1="", "", Raw!BO1)</f>
        <v>I believe the larp was a fair representation of the situation in Palestine.</v>
      </c>
      <c r="BP1" s="2" t="str">
        <f>IF(Raw!BP1="", "", Raw!BP1)</f>
        <v>I notice I read news from Palestine / Israel differently after the larp.</v>
      </c>
      <c r="BQ1" s="2" t="str">
        <f>IF(Raw!BQ1="", "", Raw!BQ1)</f>
        <v>I think I understand the situation in Palestine better after the larp.</v>
      </c>
      <c r="BR1" s="2" t="str">
        <f>IF(Raw!BR1="", "", Raw!BR1)</f>
        <v>The larp portrayed the situation in Palestine in a black-and-white manner.</v>
      </c>
      <c r="BS1" s="4" t="str">
        <f>IF(Raw!BS1="", "", Raw!BS1)</f>
        <v>I felt psychologically and emotionally safe.</v>
      </c>
      <c r="BT1" s="4" t="str">
        <f>IF(Raw!BT1="", "", Raw!BT1)</f>
        <v>I experienced genuine fear at some point.</v>
      </c>
      <c r="BU1" s="4" t="str">
        <f>IF(Raw!BU1="", "", Raw!BU1)</f>
        <v>I cried during the larp.</v>
      </c>
      <c r="BV1" s="4" t="str">
        <f>IF(Raw!BV1="", "", Raw!BV1)</f>
        <v>I participated a physically violent scene that, in retrospect, was not safe enough.</v>
      </c>
      <c r="BW1" s="4" t="str">
        <f>IF(Raw!BW1="", "", Raw!BW1)</f>
        <v>I was physically safe with the soldier players at all times.</v>
      </c>
      <c r="BX1" s="4" t="str">
        <f>IF(Raw!BX1="", "", Raw!BX1)</f>
        <v>I wanted to be detained and interrogated during the larp.</v>
      </c>
      <c r="BY1" s="4" t="str">
        <f>IF(Raw!BY1="", "", Raw!BY1)</f>
        <v>Interrogations were safe and well-run.</v>
      </c>
      <c r="BZ1" s="4" t="str">
        <f>IF(Raw!BZ1="", "", Raw!BZ1)</f>
        <v>In retrospect I'm happy that my character was chosen for interrogations.</v>
      </c>
      <c r="CA1" s="4" t="str">
        <f>IF(Raw!CA1="", "", Raw!CA1)</f>
        <v>When I was detained by the soldiers, it was done professionally and safely.</v>
      </c>
      <c r="CB1" s="4" t="str">
        <f>IF(Raw!CB1="", "", Raw!CB1)</f>
        <v>I needed more instructions on how to play romantic relationships in this larp.</v>
      </c>
      <c r="CC1" s="4" t="str">
        <f>IF(Raw!CC1="", "", Raw!CC1)</f>
        <v>I felt attracted to another player afterwards, due to playing closely together.</v>
      </c>
      <c r="CD1" s="4" t="str">
        <f>IF(Raw!CD1="", "", Raw!CD1)</f>
        <v>Tickets to this larp provided me with good value for the money.</v>
      </c>
      <c r="CE1" s="4" t="str">
        <f>IF(Raw!CE1="", "", Raw!CE1)</f>
        <v>I had no problems playing with people from other larp cultures.</v>
      </c>
      <c r="CF1" s="4" t="str">
        <f>IF(Raw!CF1="", "", Raw!CF1)</f>
        <v>I furthered my storyline or character relationships through erotic or sexual play.</v>
      </c>
      <c r="CG1" s="4" t="str">
        <f>IF(Raw!CG1="", "", Raw!CG1)</f>
        <v>I felt safe playing with other players.</v>
      </c>
      <c r="CH1" s="4" t="str">
        <f>IF(Raw!CH1="", "", Raw!CH1)</f>
        <v>I felt I needed an organized debrief.</v>
      </c>
      <c r="CI1" s="4" t="str">
        <f>IF(Raw!CI1="", "", Raw!CI1)</f>
        <v>The debrief was well-run.</v>
      </c>
      <c r="CJ1" s="4" t="str">
        <f>IF(Raw!CJ1="", "", Raw!CJ1)</f>
        <v>The physical environment felt safe for this larp.</v>
      </c>
      <c r="CK1" s="4" t="str">
        <f>IF(Raw!CK1="", "", Raw!CK1)</f>
        <v>Players filming/photographing my play in-character made me feel uneasy.</v>
      </c>
      <c r="CL1" s="4" t="str">
        <f>IF(Raw!CL1="", "", Raw!CL1)</f>
        <v>The (Estonian) video crew making a documentary hampered my play.</v>
      </c>
      <c r="CM1" s="4" t="str">
        <f>IF(Raw!CM1="", "", Raw!CM1)</f>
        <v>I'm happy with the photo / video policy.</v>
      </c>
      <c r="CN1" s="4" t="str">
        <f>IF(Raw!CN1="", "", Raw!CN1)</f>
        <v>When I signed up, I understood that some parts of the larp would be photographed.</v>
      </c>
      <c r="CO1" s="4" t="str">
        <f>IF(Raw!CO1="", "", Raw!CO1)</f>
        <v>When I signed up, I understood that some parts of the larp would be filmed.</v>
      </c>
      <c r="CP1" s="4" t="str">
        <f>IF(Raw!CP1="", "", Raw!CP1)</f>
        <v>I would recommend this larp to other people with some previous larp experience.</v>
      </c>
      <c r="CQ1" s="4" t="str">
        <f>IF(Raw!CQ1="", "", Raw!CQ1)</f>
        <v>I would recommend this larp to other people with zero larp experience.</v>
      </c>
      <c r="CR1" s="4" t="str">
        <f>IF(Raw!CR1="", "", Raw!CR1)</f>
        <v>I would like to replay this game again sometime in the future.</v>
      </c>
      <c r="CS1" s="4" t="str">
        <f>IF(Raw!CS1="", "", Raw!CS1)</f>
        <v>I made new real-life friends in this larp.</v>
      </c>
      <c r="CT1" s="4" t="str">
        <f>IF(Raw!CT1="", "", Raw!CT1)</f>
        <v>I have ethical concerns about this game.</v>
      </c>
      <c r="CU1" s="4" t="str">
        <f>IF(Raw!CU1="", "", Raw!CU1)</f>
        <v>Additional safety mechanics should be added to this game before running it again.</v>
      </c>
      <c r="CV1" s="1" t="str">
        <f>IF(Raw!CV1="", "", Raw!CV1)</f>
        <v>Approximately how many EUR did you spend on the larp? (including the ticket, travel, lodging, costumes, props, everything)</v>
      </c>
      <c r="CW1" s="1" t="str">
        <f>IF(Raw!CW1="", "", Raw!CW1)</f>
        <v>Approximately how many hours did you spend obtaining and preparing your personal costume, props, makeup etc.?</v>
      </c>
      <c r="CX1" s="1" t="str">
        <f>IF(Raw!CX1="", "", Raw!CX1)</f>
        <v>Approximately how many hours did you spend on mental and social preparation?</v>
      </c>
      <c r="CY1" s="1" t="str">
        <f>IF(Raw!CY1="", "", Raw!CY1)</f>
        <v>What were the best things in your larp?</v>
      </c>
      <c r="CZ1" s="1" t="str">
        <f>IF(Raw!CZ1="", "", Raw!CZ1)</f>
        <v>How would you improve the preparation for the larp, and the debriefs after the larp?</v>
      </c>
      <c r="DA1" s="1" t="str">
        <f>IF(Raw!DA1="", "", Raw!DA1)</f>
        <v>Do you have any comments on the specific design elements of this larp?</v>
      </c>
      <c r="DB1" s="1" t="str">
        <f>IF(Raw!DB1="", "", Raw!DB1)</f>
        <v>How would you improve the larp itself?</v>
      </c>
      <c r="DC1" s="1" t="str">
        <f>IF(Raw!DC1="", "", Raw!DC1)</f>
        <v>Do you have any comments on ethics, physical safety, mental well-being, representation, or specific individuals?</v>
      </c>
      <c r="DD1" s="1" t="str">
        <f>IF(Raw!DD1="", "", Raw!DD1)</f>
        <v>Do you have any comments on the political content of the larp?</v>
      </c>
      <c r="DE1" s="1" t="str">
        <f>IF(Raw!DE1="", "", Raw!DE1)</f>
        <v>Anything else you want to say to the organizers?</v>
      </c>
      <c r="DF1" s="1" t="str">
        <f>IF(Raw!DF1="", "", Raw!DF1)</f>
        <v/>
      </c>
    </row>
    <row r="2" spans="1:110" x14ac:dyDescent="0.2">
      <c r="A2">
        <f>IF(Raw!A2="", "", Raw!A2)</f>
        <v>12345</v>
      </c>
      <c r="B2" t="str">
        <f>IF(Raw!B2="", "", Raw!B2)</f>
        <v>International activist</v>
      </c>
      <c r="C2" t="str">
        <f>IF(Raw!C2="", "", Raw!C2)</f>
        <v>This was my first larp</v>
      </c>
      <c r="D2">
        <f>IF(Raw!D2="", "", Raw!D2)</f>
        <v>1980</v>
      </c>
      <c r="E2" t="str">
        <f>IF(Raw!E2="", "", Raw!E2)</f>
        <v>Agender / None</v>
      </c>
      <c r="F2" t="str">
        <f>IF(Raw!F2="", "", Raw!F2)</f>
        <v>Andorra</v>
      </c>
      <c r="G2" t="str">
        <f>IF(Raw!G2="", "", Raw!G2)</f>
        <v>No</v>
      </c>
      <c r="H2" t="str">
        <f>IF(Raw!H2="", "", Raw!H2)</f>
        <v>Yes</v>
      </c>
      <c r="I2" t="str">
        <f>IF(Raw!I2="", "", Raw!I2)</f>
        <v>No</v>
      </c>
      <c r="J2" t="str">
        <f>IF(Raw!J2="", "", Raw!J2)</f>
        <v>Yes</v>
      </c>
      <c r="K2">
        <f>IF(Raw!K2="", "", Raw!K2)</f>
        <v>1</v>
      </c>
      <c r="L2">
        <f>IF(Raw!L2="", "", Raw!L2)</f>
        <v>2</v>
      </c>
      <c r="M2">
        <f>IF(Raw!M2="", "", Raw!M2)</f>
        <v>3</v>
      </c>
      <c r="N2">
        <f>IF(Raw!N2="", "", Raw!N2)</f>
        <v>4</v>
      </c>
      <c r="O2">
        <f>IF(Raw!O2="", "", Raw!O2)</f>
        <v>5</v>
      </c>
      <c r="P2">
        <f>IF(Raw!P2="", "", Raw!P2)</f>
        <v>1</v>
      </c>
      <c r="Q2">
        <f>IF(Raw!Q2="", "", Raw!Q2)</f>
        <v>2</v>
      </c>
      <c r="R2">
        <f>IF(Raw!R2="", "", Raw!R2)</f>
        <v>3</v>
      </c>
      <c r="S2">
        <f>IF(Raw!S2="", "", Raw!S2)</f>
        <v>4</v>
      </c>
      <c r="T2">
        <f>IF(Raw!T2="", "", Raw!T2)</f>
        <v>5</v>
      </c>
      <c r="U2">
        <f>IF(Raw!U2="", "", Raw!U2)</f>
        <v>1</v>
      </c>
      <c r="V2">
        <f>IF(Raw!V2="", "", Raw!V2)</f>
        <v>2</v>
      </c>
      <c r="W2">
        <f>IF(Raw!W2="", "", Raw!W2)</f>
        <v>3</v>
      </c>
      <c r="X2">
        <f>IF(Raw!X2="", "", Raw!X2)</f>
        <v>4</v>
      </c>
      <c r="Y2">
        <f>IF(Raw!Y2="", "", Raw!Y2)</f>
        <v>5</v>
      </c>
      <c r="Z2">
        <f>IF(Raw!Z2="", "", Raw!Z2)</f>
        <v>1</v>
      </c>
      <c r="AA2">
        <f>IF(Raw!AA2="", "", Raw!AA2)</f>
        <v>2</v>
      </c>
      <c r="AB2">
        <f>IF(Raw!AB2="", "", Raw!AB2)</f>
        <v>3</v>
      </c>
      <c r="AC2">
        <f>IF(Raw!AC2="", "", Raw!AC2)</f>
        <v>4</v>
      </c>
      <c r="AD2">
        <f>IF(Raw!AD2="", "", Raw!AD2)</f>
        <v>5</v>
      </c>
      <c r="AE2">
        <f>IF(Raw!AE2="", "", Raw!AE2)</f>
        <v>1</v>
      </c>
      <c r="AF2">
        <f>IF(Raw!AF2="", "", Raw!AF2)</f>
        <v>2</v>
      </c>
      <c r="AG2">
        <f>IF(Raw!AG2="", "", Raw!AG2)</f>
        <v>3</v>
      </c>
      <c r="AH2">
        <f>IF(Raw!AH2="", "", Raw!AH2)</f>
        <v>4</v>
      </c>
      <c r="AI2">
        <f>IF(Raw!AI2="", "", Raw!AI2)</f>
        <v>5</v>
      </c>
      <c r="AJ2">
        <f>IF(Raw!AJ2="", "", Raw!AJ2)</f>
        <v>1</v>
      </c>
      <c r="AK2">
        <f>IF(Raw!AK2="", "", Raw!AK2)</f>
        <v>2</v>
      </c>
      <c r="AL2">
        <f>IF(Raw!AL2="", "", Raw!AL2)</f>
        <v>3</v>
      </c>
      <c r="AM2">
        <f>IF(Raw!AM2="", "", Raw!AM2)</f>
        <v>4</v>
      </c>
      <c r="AN2">
        <f>IF(Raw!AN2="", "", Raw!AN2)</f>
        <v>5</v>
      </c>
      <c r="AO2">
        <f>IF(Raw!AO2="", "", Raw!AO2)</f>
        <v>1</v>
      </c>
      <c r="AP2">
        <f>IF(Raw!AP2="", "", Raw!AP2)</f>
        <v>2</v>
      </c>
      <c r="AQ2">
        <f>IF(Raw!AQ2="", "", Raw!AQ2)</f>
        <v>3</v>
      </c>
      <c r="AR2">
        <f>IF(Raw!AR2="", "", Raw!AR2)</f>
        <v>4</v>
      </c>
      <c r="AS2">
        <f>IF(Raw!AS2="", "", Raw!AS2)</f>
        <v>5</v>
      </c>
      <c r="AT2">
        <f>IF(Raw!AT2="", "", Raw!AT2)</f>
        <v>1</v>
      </c>
      <c r="AU2">
        <f>IF(Raw!AU2="", "", Raw!AU2)</f>
        <v>2</v>
      </c>
      <c r="AV2">
        <f>IF(Raw!AV2="", "", Raw!AV2)</f>
        <v>3</v>
      </c>
      <c r="AW2">
        <f>IF(Raw!AW2="", "", Raw!AW2)</f>
        <v>4</v>
      </c>
      <c r="AX2">
        <f>IF(Raw!AX2="", "", Raw!AX2)</f>
        <v>5</v>
      </c>
      <c r="AY2">
        <f>IF(Raw!AY2="", "", Raw!AY2)</f>
        <v>1</v>
      </c>
      <c r="AZ2">
        <f>IF(Raw!AZ2="", "", Raw!AZ2)</f>
        <v>2</v>
      </c>
      <c r="BA2">
        <f>IF(Raw!BA2="", "", Raw!BA2)</f>
        <v>3</v>
      </c>
      <c r="BB2">
        <f>IF(Raw!BB2="", "", Raw!BB2)</f>
        <v>4</v>
      </c>
      <c r="BC2">
        <f>IF(Raw!BC2="", "", Raw!BC2)</f>
        <v>5</v>
      </c>
      <c r="BD2">
        <f>IF(Raw!BD2="", "", Raw!BD2)</f>
        <v>1</v>
      </c>
      <c r="BE2">
        <f>IF(Raw!BE2="", "", Raw!BE2)</f>
        <v>2</v>
      </c>
      <c r="BF2">
        <f>IF(Raw!BF2="", "", Raw!BF2)</f>
        <v>3</v>
      </c>
      <c r="BG2">
        <f>IF(Raw!BG2="", "", Raw!BG2)</f>
        <v>4</v>
      </c>
      <c r="BH2">
        <f>IF(Raw!BH2="", "", Raw!BH2)</f>
        <v>5</v>
      </c>
      <c r="BI2">
        <f>IF(Raw!BI2="", "", Raw!BI2)</f>
        <v>1</v>
      </c>
      <c r="BJ2">
        <f>IF(Raw!BJ2="", "", Raw!BJ2)</f>
        <v>2</v>
      </c>
      <c r="BK2">
        <f>IF(Raw!BK2="", "", Raw!BK2)</f>
        <v>3</v>
      </c>
      <c r="BL2">
        <f>IF(Raw!BL2="", "", Raw!BL2)</f>
        <v>4</v>
      </c>
      <c r="BM2">
        <f>IF(Raw!BM2="", "", Raw!BM2)</f>
        <v>5</v>
      </c>
      <c r="BN2">
        <f>IF(Raw!BN2="", "", Raw!BN2)</f>
        <v>1</v>
      </c>
      <c r="BO2">
        <f>IF(Raw!BO2="", "", Raw!BO2)</f>
        <v>2</v>
      </c>
      <c r="BP2">
        <f>IF(Raw!BP2="", "", Raw!BP2)</f>
        <v>3</v>
      </c>
      <c r="BQ2">
        <f>IF(Raw!BQ2="", "", Raw!BQ2)</f>
        <v>4</v>
      </c>
      <c r="BR2">
        <f>IF(Raw!BR2="", "", Raw!BR2)</f>
        <v>5</v>
      </c>
      <c r="BS2">
        <f>IF(Raw!BS2="", "", Raw!BS2)</f>
        <v>1</v>
      </c>
      <c r="BT2">
        <f>IF(Raw!BT2="", "", Raw!BT2)</f>
        <v>2</v>
      </c>
      <c r="BU2">
        <f>IF(Raw!BU2="", "", Raw!BU2)</f>
        <v>3</v>
      </c>
      <c r="BV2">
        <f>IF(Raw!BV2="", "", Raw!BV2)</f>
        <v>4</v>
      </c>
      <c r="BW2">
        <f>IF(Raw!BW2="", "", Raw!BW2)</f>
        <v>5</v>
      </c>
      <c r="BX2">
        <f>IF(Raw!BX2="", "", Raw!BX2)</f>
        <v>1</v>
      </c>
      <c r="BY2">
        <f>IF(Raw!BY2="", "", Raw!BY2)</f>
        <v>2</v>
      </c>
      <c r="BZ2">
        <f>IF(Raw!BZ2="", "", Raw!BZ2)</f>
        <v>3</v>
      </c>
      <c r="CA2">
        <f>IF(Raw!CA2="", "", Raw!CA2)</f>
        <v>4</v>
      </c>
      <c r="CB2">
        <f>IF(Raw!CB2="", "", Raw!CB2)</f>
        <v>5</v>
      </c>
      <c r="CC2">
        <f>IF(Raw!CC2="", "", Raw!CC2)</f>
        <v>1</v>
      </c>
      <c r="CD2">
        <f>IF(Raw!CD2="", "", Raw!CD2)</f>
        <v>2</v>
      </c>
      <c r="CE2">
        <f>IF(Raw!CE2="", "", Raw!CE2)</f>
        <v>3</v>
      </c>
      <c r="CF2">
        <f>IF(Raw!CF2="", "", Raw!CF2)</f>
        <v>4</v>
      </c>
      <c r="CG2">
        <f>IF(Raw!CG2="", "", Raw!CG2)</f>
        <v>5</v>
      </c>
      <c r="CH2">
        <f>IF(Raw!CH2="", "", Raw!CH2)</f>
        <v>1</v>
      </c>
      <c r="CI2">
        <f>IF(Raw!CI2="", "", Raw!CI2)</f>
        <v>2</v>
      </c>
      <c r="CJ2">
        <f>IF(Raw!CJ2="", "", Raw!CJ2)</f>
        <v>3</v>
      </c>
      <c r="CK2">
        <f>IF(Raw!CK2="", "", Raw!CK2)</f>
        <v>4</v>
      </c>
      <c r="CL2">
        <f>IF(Raw!CL2="", "", Raw!CL2)</f>
        <v>5</v>
      </c>
      <c r="CM2">
        <f>IF(Raw!CM2="", "", Raw!CM2)</f>
        <v>1</v>
      </c>
      <c r="CN2">
        <f>IF(Raw!CN2="", "", Raw!CN2)</f>
        <v>2</v>
      </c>
      <c r="CO2">
        <f>IF(Raw!CO2="", "", Raw!CO2)</f>
        <v>3</v>
      </c>
      <c r="CP2">
        <f>IF(Raw!CP2="", "", Raw!CP2)</f>
        <v>4</v>
      </c>
      <c r="CQ2">
        <f>IF(Raw!CQ2="", "", Raw!CQ2)</f>
        <v>5</v>
      </c>
      <c r="CR2">
        <f>IF(Raw!CR2="", "", Raw!CR2)</f>
        <v>1</v>
      </c>
      <c r="CS2">
        <f>IF(Raw!CS2="", "", Raw!CS2)</f>
        <v>2</v>
      </c>
      <c r="CT2">
        <f>IF(Raw!CT2="", "", Raw!CT2)</f>
        <v>3</v>
      </c>
      <c r="CU2">
        <f>IF(Raw!CU2="", "", Raw!CU2)</f>
        <v>4</v>
      </c>
      <c r="CV2">
        <f>IF(Raw!CV2="", "", Raw!CV2)</f>
        <v>100</v>
      </c>
      <c r="CW2">
        <f>IF(Raw!CW2="", "", Raw!CW2)</f>
        <v>5</v>
      </c>
      <c r="CX2">
        <f>IF(Raw!CX2="", "", Raw!CX2)</f>
        <v>10</v>
      </c>
      <c r="CY2" t="str">
        <f>IF(Raw!CY2="", "", Raw!CY2)</f>
        <v>Lorem Ipsum</v>
      </c>
      <c r="CZ2" t="str">
        <f>IF(Raw!CZ2="", "", Raw!CZ2)</f>
        <v>Lorem Ipsum</v>
      </c>
      <c r="DA2" t="str">
        <f>IF(Raw!DA2="", "", Raw!DA2)</f>
        <v>Lorem Ipsum</v>
      </c>
      <c r="DB2" t="str">
        <f>IF(Raw!DB2="", "", Raw!DB2)</f>
        <v>Lorem Ipsum</v>
      </c>
      <c r="DC2" t="str">
        <f>IF(Raw!DC2="", "", Raw!DC2)</f>
        <v>Lorem Ipsum</v>
      </c>
      <c r="DD2" t="str">
        <f>IF(Raw!DD2="", "", Raw!DD2)</f>
        <v>Lorem Ipsum</v>
      </c>
      <c r="DE2" t="str">
        <f>IF(Raw!DE2="", "", Raw!DE2)</f>
        <v>Lorem Ipsum</v>
      </c>
      <c r="DF2" t="str">
        <f>IF(Raw!DF2="", "", Raw!DF2)</f>
        <v/>
      </c>
    </row>
    <row r="3" spans="1:110" x14ac:dyDescent="0.2">
      <c r="A3">
        <f>IF(Raw!A3="", "", Raw!A3)</f>
        <v>12346</v>
      </c>
      <c r="B3" t="str">
        <f>IF(Raw!B3="", "", Raw!B3)</f>
        <v>Ghoul</v>
      </c>
      <c r="C3" t="str">
        <f>IF(Raw!C3="", "", Raw!C3)</f>
        <v>I have larped a few times</v>
      </c>
      <c r="D3">
        <f>IF(Raw!D3="", "", Raw!D3)</f>
        <v>1981</v>
      </c>
      <c r="E3" t="str">
        <f>IF(Raw!E3="", "", Raw!E3)</f>
        <v>Female</v>
      </c>
      <c r="F3" t="str">
        <f>IF(Raw!F3="", "", Raw!F3)</f>
        <v>Belize</v>
      </c>
      <c r="G3" t="str">
        <f>IF(Raw!G3="", "", Raw!G3)</f>
        <v>Yes</v>
      </c>
      <c r="H3" t="str">
        <f>IF(Raw!H3="", "", Raw!H3)</f>
        <v>No</v>
      </c>
      <c r="I3" t="str">
        <f>IF(Raw!I3="", "", Raw!I3)</f>
        <v>Yes</v>
      </c>
      <c r="J3" t="str">
        <f>IF(Raw!J3="", "", Raw!J3)</f>
        <v>No</v>
      </c>
      <c r="K3">
        <f>IF(Raw!K3="", "", Raw!K3)</f>
        <v>1</v>
      </c>
      <c r="L3">
        <f>IF(Raw!L3="", "", Raw!L3)</f>
        <v>1</v>
      </c>
      <c r="M3">
        <f>IF(Raw!M3="", "", Raw!M3)</f>
        <v>1</v>
      </c>
      <c r="N3">
        <f>IF(Raw!N3="", "", Raw!N3)</f>
        <v>1</v>
      </c>
      <c r="O3">
        <f>IF(Raw!O3="", "", Raw!O3)</f>
        <v>1</v>
      </c>
      <c r="P3">
        <f>IF(Raw!P3="", "", Raw!P3)</f>
        <v>2</v>
      </c>
      <c r="Q3">
        <f>IF(Raw!Q3="", "", Raw!Q3)</f>
        <v>2</v>
      </c>
      <c r="R3">
        <f>IF(Raw!R3="", "", Raw!R3)</f>
        <v>2</v>
      </c>
      <c r="S3">
        <f>IF(Raw!S3="", "", Raw!S3)</f>
        <v>2</v>
      </c>
      <c r="T3">
        <f>IF(Raw!T3="", "", Raw!T3)</f>
        <v>2</v>
      </c>
      <c r="U3">
        <f>IF(Raw!U3="", "", Raw!U3)</f>
        <v>3</v>
      </c>
      <c r="V3">
        <f>IF(Raw!V3="", "", Raw!V3)</f>
        <v>3</v>
      </c>
      <c r="W3">
        <f>IF(Raw!W3="", "", Raw!W3)</f>
        <v>3</v>
      </c>
      <c r="X3">
        <f>IF(Raw!X3="", "", Raw!X3)</f>
        <v>3</v>
      </c>
      <c r="Y3">
        <f>IF(Raw!Y3="", "", Raw!Y3)</f>
        <v>3</v>
      </c>
      <c r="Z3">
        <f>IF(Raw!Z3="", "", Raw!Z3)</f>
        <v>4</v>
      </c>
      <c r="AA3">
        <f>IF(Raw!AA3="", "", Raw!AA3)</f>
        <v>4</v>
      </c>
      <c r="AB3">
        <f>IF(Raw!AB3="", "", Raw!AB3)</f>
        <v>4</v>
      </c>
      <c r="AC3">
        <f>IF(Raw!AC3="", "", Raw!AC3)</f>
        <v>4</v>
      </c>
      <c r="AD3">
        <f>IF(Raw!AD3="", "", Raw!AD3)</f>
        <v>4</v>
      </c>
      <c r="AE3">
        <f>IF(Raw!AE3="", "", Raw!AE3)</f>
        <v>5</v>
      </c>
      <c r="AF3">
        <f>IF(Raw!AF3="", "", Raw!AF3)</f>
        <v>5</v>
      </c>
      <c r="AG3">
        <f>IF(Raw!AG3="", "", Raw!AG3)</f>
        <v>5</v>
      </c>
      <c r="AH3">
        <f>IF(Raw!AH3="", "", Raw!AH3)</f>
        <v>5</v>
      </c>
      <c r="AI3">
        <f>IF(Raw!AI3="", "", Raw!AI3)</f>
        <v>5</v>
      </c>
      <c r="AJ3">
        <f>IF(Raw!AJ3="", "", Raw!AJ3)</f>
        <v>1</v>
      </c>
      <c r="AK3">
        <f>IF(Raw!AK3="", "", Raw!AK3)</f>
        <v>1</v>
      </c>
      <c r="AL3">
        <f>IF(Raw!AL3="", "", Raw!AL3)</f>
        <v>1</v>
      </c>
      <c r="AM3">
        <f>IF(Raw!AM3="", "", Raw!AM3)</f>
        <v>1</v>
      </c>
      <c r="AN3">
        <f>IF(Raw!AN3="", "", Raw!AN3)</f>
        <v>1</v>
      </c>
      <c r="AO3">
        <f>IF(Raw!AO3="", "", Raw!AO3)</f>
        <v>2</v>
      </c>
      <c r="AP3">
        <f>IF(Raw!AP3="", "", Raw!AP3)</f>
        <v>2</v>
      </c>
      <c r="AQ3">
        <f>IF(Raw!AQ3="", "", Raw!AQ3)</f>
        <v>2</v>
      </c>
      <c r="AR3">
        <f>IF(Raw!AR3="", "", Raw!AR3)</f>
        <v>2</v>
      </c>
      <c r="AS3">
        <f>IF(Raw!AS3="", "", Raw!AS3)</f>
        <v>2</v>
      </c>
      <c r="AT3">
        <f>IF(Raw!AT3="", "", Raw!AT3)</f>
        <v>2</v>
      </c>
      <c r="AU3">
        <f>IF(Raw!AU3="", "", Raw!AU3)</f>
        <v>2</v>
      </c>
      <c r="AV3">
        <f>IF(Raw!AV3="", "", Raw!AV3)</f>
        <v>3</v>
      </c>
      <c r="AW3">
        <f>IF(Raw!AW3="", "", Raw!AW3)</f>
        <v>3</v>
      </c>
      <c r="AX3">
        <f>IF(Raw!AX3="", "", Raw!AX3)</f>
        <v>3</v>
      </c>
      <c r="AY3">
        <f>IF(Raw!AY3="", "", Raw!AY3)</f>
        <v>3</v>
      </c>
      <c r="AZ3">
        <f>IF(Raw!AZ3="", "", Raw!AZ3)</f>
        <v>3</v>
      </c>
      <c r="BA3">
        <f>IF(Raw!BA3="", "", Raw!BA3)</f>
        <v>4</v>
      </c>
      <c r="BB3">
        <f>IF(Raw!BB3="", "", Raw!BB3)</f>
        <v>4</v>
      </c>
      <c r="BC3">
        <f>IF(Raw!BC3="", "", Raw!BC3)</f>
        <v>4</v>
      </c>
      <c r="BD3">
        <f>IF(Raw!BD3="", "", Raw!BD3)</f>
        <v>4</v>
      </c>
      <c r="BE3">
        <f>IF(Raw!BE3="", "", Raw!BE3)</f>
        <v>4</v>
      </c>
      <c r="BF3">
        <f>IF(Raw!BF3="", "", Raw!BF3)</f>
        <v>5</v>
      </c>
      <c r="BG3">
        <f>IF(Raw!BG3="", "", Raw!BG3)</f>
        <v>5</v>
      </c>
      <c r="BH3">
        <f>IF(Raw!BH3="", "", Raw!BH3)</f>
        <v>5</v>
      </c>
      <c r="BI3">
        <f>IF(Raw!BI3="", "", Raw!BI3)</f>
        <v>5</v>
      </c>
      <c r="BJ3">
        <f>IF(Raw!BJ3="", "", Raw!BJ3)</f>
        <v>5</v>
      </c>
      <c r="BK3">
        <f>IF(Raw!BK3="", "", Raw!BK3)</f>
        <v>5</v>
      </c>
      <c r="BL3">
        <f>IF(Raw!BL3="", "", Raw!BL3)</f>
        <v>1</v>
      </c>
      <c r="BM3">
        <f>IF(Raw!BM3="", "", Raw!BM3)</f>
        <v>1</v>
      </c>
      <c r="BN3">
        <f>IF(Raw!BN3="", "", Raw!BN3)</f>
        <v>1</v>
      </c>
      <c r="BO3">
        <f>IF(Raw!BO3="", "", Raw!BO3)</f>
        <v>1</v>
      </c>
      <c r="BP3">
        <f>IF(Raw!BP3="", "", Raw!BP3)</f>
        <v>1</v>
      </c>
      <c r="BQ3">
        <f>IF(Raw!BQ3="", "", Raw!BQ3)</f>
        <v>1</v>
      </c>
      <c r="BR3">
        <f>IF(Raw!BR3="", "", Raw!BR3)</f>
        <v>5</v>
      </c>
      <c r="BS3">
        <f>IF(Raw!BS3="", "", Raw!BS3)</f>
        <v>2</v>
      </c>
      <c r="BT3">
        <f>IF(Raw!BT3="", "", Raw!BT3)</f>
        <v>2</v>
      </c>
      <c r="BU3">
        <f>IF(Raw!BU3="", "", Raw!BU3)</f>
        <v>3</v>
      </c>
      <c r="BV3">
        <f>IF(Raw!BV3="", "", Raw!BV3)</f>
        <v>2</v>
      </c>
      <c r="BW3">
        <f>IF(Raw!BW3="", "", Raw!BW3)</f>
        <v>2</v>
      </c>
      <c r="BX3">
        <f>IF(Raw!BX3="", "", Raw!BX3)</f>
        <v>3</v>
      </c>
      <c r="BY3">
        <f>IF(Raw!BY3="", "", Raw!BY3)</f>
        <v>3</v>
      </c>
      <c r="BZ3">
        <f>IF(Raw!BZ3="", "", Raw!BZ3)</f>
        <v>3</v>
      </c>
      <c r="CA3">
        <f>IF(Raw!CA3="", "", Raw!CA3)</f>
        <v>3</v>
      </c>
      <c r="CB3">
        <f>IF(Raw!CB3="", "", Raw!CB3)</f>
        <v>3</v>
      </c>
      <c r="CC3">
        <f>IF(Raw!CC3="", "", Raw!CC3)</f>
        <v>4</v>
      </c>
      <c r="CD3">
        <f>IF(Raw!CD3="", "", Raw!CD3)</f>
        <v>4</v>
      </c>
      <c r="CE3">
        <f>IF(Raw!CE3="", "", Raw!CE3)</f>
        <v>4</v>
      </c>
      <c r="CF3">
        <f>IF(Raw!CF3="", "", Raw!CF3)</f>
        <v>4</v>
      </c>
      <c r="CG3">
        <f>IF(Raw!CG3="", "", Raw!CG3)</f>
        <v>4</v>
      </c>
      <c r="CH3">
        <f>IF(Raw!CH3="", "", Raw!CH3)</f>
        <v>5</v>
      </c>
      <c r="CI3">
        <f>IF(Raw!CI3="", "", Raw!CI3)</f>
        <v>5</v>
      </c>
      <c r="CJ3">
        <f>IF(Raw!CJ3="", "", Raw!CJ3)</f>
        <v>5</v>
      </c>
      <c r="CK3">
        <f>IF(Raw!CK3="", "", Raw!CK3)</f>
        <v>5</v>
      </c>
      <c r="CL3">
        <f>IF(Raw!CL3="", "", Raw!CL3)</f>
        <v>5</v>
      </c>
      <c r="CM3">
        <f>IF(Raw!CM3="", "", Raw!CM3)</f>
        <v>1</v>
      </c>
      <c r="CN3">
        <f>IF(Raw!CN3="", "", Raw!CN3)</f>
        <v>1</v>
      </c>
      <c r="CO3">
        <f>IF(Raw!CO3="", "", Raw!CO3)</f>
        <v>1</v>
      </c>
      <c r="CP3">
        <f>IF(Raw!CP3="", "", Raw!CP3)</f>
        <v>1</v>
      </c>
      <c r="CQ3">
        <f>IF(Raw!CQ3="", "", Raw!CQ3)</f>
        <v>1</v>
      </c>
      <c r="CR3">
        <f>IF(Raw!CR3="", "", Raw!CR3)</f>
        <v>2</v>
      </c>
      <c r="CS3">
        <f>IF(Raw!CS3="", "", Raw!CS3)</f>
        <v>2</v>
      </c>
      <c r="CT3">
        <f>IF(Raw!CT3="", "", Raw!CT3)</f>
        <v>2</v>
      </c>
      <c r="CU3">
        <f>IF(Raw!CU3="", "", Raw!CU3)</f>
        <v>2</v>
      </c>
      <c r="CV3">
        <f>IF(Raw!CV3="", "", Raw!CV3)</f>
        <v>200</v>
      </c>
      <c r="CW3">
        <f>IF(Raw!CW3="", "", Raw!CW3)</f>
        <v>10</v>
      </c>
      <c r="CX3">
        <f>IF(Raw!CX3="", "", Raw!CX3)</f>
        <v>20</v>
      </c>
      <c r="CY3" t="str">
        <f>IF(Raw!CY3="", "", Raw!CY3)</f>
        <v>Lorem Ipsum</v>
      </c>
      <c r="CZ3" t="str">
        <f>IF(Raw!CZ3="", "", Raw!CZ3)</f>
        <v>Lorem Ipsum</v>
      </c>
      <c r="DA3" t="str">
        <f>IF(Raw!DA3="", "", Raw!DA3)</f>
        <v>Lorem Ipsum</v>
      </c>
      <c r="DB3" t="str">
        <f>IF(Raw!DB3="", "", Raw!DB3)</f>
        <v>Lorem Ipsum</v>
      </c>
      <c r="DC3" t="str">
        <f>IF(Raw!DC3="", "", Raw!DC3)</f>
        <v>Lorem Ipsum</v>
      </c>
      <c r="DD3" t="str">
        <f>IF(Raw!DD3="", "", Raw!DD3)</f>
        <v>Lorem Ipsum</v>
      </c>
      <c r="DE3" t="str">
        <f>IF(Raw!DE3="", "", Raw!DE3)</f>
        <v>Lorem Ipsum</v>
      </c>
      <c r="DF3" t="str">
        <f>IF(Raw!DF3="", "", Raw!DF3)</f>
        <v/>
      </c>
    </row>
    <row r="4" spans="1:110" x14ac:dyDescent="0.2">
      <c r="A4">
        <f>IF(Raw!A4="", "", Raw!A4)</f>
        <v>12347</v>
      </c>
      <c r="B4" t="str">
        <f>IF(Raw!B4="", "", Raw!B4)</f>
        <v>Vampire</v>
      </c>
      <c r="C4" t="str">
        <f>IF(Raw!C4="", "", Raw!C4)</f>
        <v>I have larped for years</v>
      </c>
      <c r="D4">
        <f>IF(Raw!D4="", "", Raw!D4)</f>
        <v>1982</v>
      </c>
      <c r="E4" t="str">
        <f>IF(Raw!E4="", "", Raw!E4)</f>
        <v>Male</v>
      </c>
      <c r="F4" t="str">
        <f>IF(Raw!F4="", "", Raw!F4)</f>
        <v>Canada</v>
      </c>
      <c r="G4" t="str">
        <f>IF(Raw!G4="", "", Raw!G4)</f>
        <v/>
      </c>
      <c r="H4" t="str">
        <f>IF(Raw!H4="", "", Raw!H4)</f>
        <v/>
      </c>
      <c r="I4" t="str">
        <f>IF(Raw!I4="", "", Raw!I4)</f>
        <v/>
      </c>
      <c r="J4" t="str">
        <f>IF(Raw!J4="", "", Raw!J4)</f>
        <v/>
      </c>
      <c r="K4">
        <f>IF(Raw!K4="", "", Raw!K4)</f>
        <v>1</v>
      </c>
      <c r="L4" t="str">
        <f>IF(Raw!L4="", "", Raw!L4)</f>
        <v xml:space="preserve"> </v>
      </c>
      <c r="M4">
        <f>IF(Raw!M4="", "", Raw!M4)</f>
        <v>3</v>
      </c>
      <c r="N4" t="str">
        <f>IF(Raw!N4="", "", Raw!N4)</f>
        <v/>
      </c>
      <c r="O4">
        <f>IF(Raw!O4="", "", Raw!O4)</f>
        <v>5</v>
      </c>
      <c r="P4" t="str">
        <f>IF(Raw!P4="", "", Raw!P4)</f>
        <v/>
      </c>
      <c r="Q4">
        <f>IF(Raw!Q4="", "", Raw!Q4)</f>
        <v>1</v>
      </c>
      <c r="R4" t="str">
        <f>IF(Raw!R4="", "", Raw!R4)</f>
        <v xml:space="preserve"> </v>
      </c>
      <c r="S4">
        <f>IF(Raw!S4="", "", Raw!S4)</f>
        <v>3</v>
      </c>
      <c r="T4" t="str">
        <f>IF(Raw!T4="", "", Raw!T4)</f>
        <v/>
      </c>
      <c r="U4">
        <f>IF(Raw!U4="", "", Raw!U4)</f>
        <v>5</v>
      </c>
      <c r="V4" t="str">
        <f>IF(Raw!V4="", "", Raw!V4)</f>
        <v/>
      </c>
      <c r="W4">
        <f>IF(Raw!W4="", "", Raw!W4)</f>
        <v>1</v>
      </c>
      <c r="X4" t="str">
        <f>IF(Raw!X4="", "", Raw!X4)</f>
        <v xml:space="preserve"> </v>
      </c>
      <c r="Y4">
        <f>IF(Raw!Y4="", "", Raw!Y4)</f>
        <v>3</v>
      </c>
      <c r="Z4" t="str">
        <f>IF(Raw!Z4="", "", Raw!Z4)</f>
        <v/>
      </c>
      <c r="AA4">
        <f>IF(Raw!AA4="", "", Raw!AA4)</f>
        <v>5</v>
      </c>
      <c r="AB4" t="str">
        <f>IF(Raw!AB4="", "", Raw!AB4)</f>
        <v/>
      </c>
      <c r="AC4">
        <f>IF(Raw!AC4="", "", Raw!AC4)</f>
        <v>1</v>
      </c>
      <c r="AD4" t="str">
        <f>IF(Raw!AD4="", "", Raw!AD4)</f>
        <v xml:space="preserve"> </v>
      </c>
      <c r="AE4">
        <f>IF(Raw!AE4="", "", Raw!AE4)</f>
        <v>3</v>
      </c>
      <c r="AF4" t="str">
        <f>IF(Raw!AF4="", "", Raw!AF4)</f>
        <v/>
      </c>
      <c r="AG4">
        <f>IF(Raw!AG4="", "", Raw!AG4)</f>
        <v>5</v>
      </c>
      <c r="AH4" t="str">
        <f>IF(Raw!AH4="", "", Raw!AH4)</f>
        <v/>
      </c>
      <c r="AI4">
        <f>IF(Raw!AI4="", "", Raw!AI4)</f>
        <v>1</v>
      </c>
      <c r="AJ4" t="str">
        <f>IF(Raw!AJ4="", "", Raw!AJ4)</f>
        <v xml:space="preserve"> </v>
      </c>
      <c r="AK4">
        <f>IF(Raw!AK4="", "", Raw!AK4)</f>
        <v>3</v>
      </c>
      <c r="AL4" t="str">
        <f>IF(Raw!AL4="", "", Raw!AL4)</f>
        <v/>
      </c>
      <c r="AM4">
        <f>IF(Raw!AM4="", "", Raw!AM4)</f>
        <v>5</v>
      </c>
      <c r="AN4" t="str">
        <f>IF(Raw!AN4="", "", Raw!AN4)</f>
        <v/>
      </c>
      <c r="AO4">
        <f>IF(Raw!AO4="", "", Raw!AO4)</f>
        <v>1</v>
      </c>
      <c r="AP4" t="str">
        <f>IF(Raw!AP4="", "", Raw!AP4)</f>
        <v xml:space="preserve"> </v>
      </c>
      <c r="AQ4">
        <f>IF(Raw!AQ4="", "", Raw!AQ4)</f>
        <v>3</v>
      </c>
      <c r="AR4" t="str">
        <f>IF(Raw!AR4="", "", Raw!AR4)</f>
        <v/>
      </c>
      <c r="AS4">
        <f>IF(Raw!AS4="", "", Raw!AS4)</f>
        <v>5</v>
      </c>
      <c r="AT4" t="str">
        <f>IF(Raw!AT4="", "", Raw!AT4)</f>
        <v/>
      </c>
      <c r="AU4">
        <f>IF(Raw!AU4="", "", Raw!AU4)</f>
        <v>1</v>
      </c>
      <c r="AV4" t="str">
        <f>IF(Raw!AV4="", "", Raw!AV4)</f>
        <v xml:space="preserve"> </v>
      </c>
      <c r="AW4">
        <f>IF(Raw!AW4="", "", Raw!AW4)</f>
        <v>3</v>
      </c>
      <c r="AX4" t="str">
        <f>IF(Raw!AX4="", "", Raw!AX4)</f>
        <v/>
      </c>
      <c r="AY4">
        <f>IF(Raw!AY4="", "", Raw!AY4)</f>
        <v>5</v>
      </c>
      <c r="AZ4" t="str">
        <f>IF(Raw!AZ4="", "", Raw!AZ4)</f>
        <v/>
      </c>
      <c r="BA4">
        <f>IF(Raw!BA4="", "", Raw!BA4)</f>
        <v>1</v>
      </c>
      <c r="BB4" t="str">
        <f>IF(Raw!BB4="", "", Raw!BB4)</f>
        <v xml:space="preserve"> </v>
      </c>
      <c r="BC4">
        <f>IF(Raw!BC4="", "", Raw!BC4)</f>
        <v>3</v>
      </c>
      <c r="BD4" t="str">
        <f>IF(Raw!BD4="", "", Raw!BD4)</f>
        <v/>
      </c>
      <c r="BE4">
        <f>IF(Raw!BE4="", "", Raw!BE4)</f>
        <v>5</v>
      </c>
      <c r="BF4" t="str">
        <f>IF(Raw!BF4="", "", Raw!BF4)</f>
        <v/>
      </c>
      <c r="BG4">
        <f>IF(Raw!BG4="", "", Raw!BG4)</f>
        <v>1</v>
      </c>
      <c r="BH4" t="str">
        <f>IF(Raw!BH4="", "", Raw!BH4)</f>
        <v xml:space="preserve"> </v>
      </c>
      <c r="BI4">
        <f>IF(Raw!BI4="", "", Raw!BI4)</f>
        <v>3</v>
      </c>
      <c r="BJ4" t="str">
        <f>IF(Raw!BJ4="", "", Raw!BJ4)</f>
        <v/>
      </c>
      <c r="BK4">
        <f>IF(Raw!BK4="", "", Raw!BK4)</f>
        <v>5</v>
      </c>
      <c r="BL4" t="str">
        <f>IF(Raw!BL4="", "", Raw!BL4)</f>
        <v/>
      </c>
      <c r="BM4">
        <f>IF(Raw!BM4="", "", Raw!BM4)</f>
        <v>5</v>
      </c>
      <c r="BN4">
        <f>IF(Raw!BN4="", "", Raw!BN4)</f>
        <v>1</v>
      </c>
      <c r="BO4" t="str">
        <f>IF(Raw!BO4="", "", Raw!BO4)</f>
        <v xml:space="preserve"> </v>
      </c>
      <c r="BP4">
        <f>IF(Raw!BP4="", "", Raw!BP4)</f>
        <v>3</v>
      </c>
      <c r="BQ4" t="str">
        <f>IF(Raw!BQ4="", "", Raw!BQ4)</f>
        <v/>
      </c>
      <c r="BR4">
        <f>IF(Raw!BR4="", "", Raw!BR4)</f>
        <v>5</v>
      </c>
      <c r="BS4" t="str">
        <f>IF(Raw!BS4="", "", Raw!BS4)</f>
        <v/>
      </c>
      <c r="BT4">
        <f>IF(Raw!BT4="", "", Raw!BT4)</f>
        <v>1</v>
      </c>
      <c r="BU4" t="str">
        <f>IF(Raw!BU4="", "", Raw!BU4)</f>
        <v xml:space="preserve"> </v>
      </c>
      <c r="BV4">
        <f>IF(Raw!BV4="", "", Raw!BV4)</f>
        <v>3</v>
      </c>
      <c r="BW4" t="str">
        <f>IF(Raw!BW4="", "", Raw!BW4)</f>
        <v/>
      </c>
      <c r="BX4">
        <f>IF(Raw!BX4="", "", Raw!BX4)</f>
        <v>5</v>
      </c>
      <c r="BY4" t="str">
        <f>IF(Raw!BY4="", "", Raw!BY4)</f>
        <v/>
      </c>
      <c r="BZ4">
        <f>IF(Raw!BZ4="", "", Raw!BZ4)</f>
        <v>1</v>
      </c>
      <c r="CA4" t="str">
        <f>IF(Raw!CA4="", "", Raw!CA4)</f>
        <v xml:space="preserve"> </v>
      </c>
      <c r="CB4">
        <f>IF(Raw!CB4="", "", Raw!CB4)</f>
        <v>3</v>
      </c>
      <c r="CC4" t="str">
        <f>IF(Raw!CC4="", "", Raw!CC4)</f>
        <v/>
      </c>
      <c r="CD4">
        <f>IF(Raw!CD4="", "", Raw!CD4)</f>
        <v>5</v>
      </c>
      <c r="CE4" t="str">
        <f>IF(Raw!CE4="", "", Raw!CE4)</f>
        <v/>
      </c>
      <c r="CF4">
        <f>IF(Raw!CF4="", "", Raw!CF4)</f>
        <v>1</v>
      </c>
      <c r="CG4" t="str">
        <f>IF(Raw!CG4="", "", Raw!CG4)</f>
        <v xml:space="preserve"> </v>
      </c>
      <c r="CH4">
        <f>IF(Raw!CH4="", "", Raw!CH4)</f>
        <v>3</v>
      </c>
      <c r="CI4" t="str">
        <f>IF(Raw!CI4="", "", Raw!CI4)</f>
        <v/>
      </c>
      <c r="CJ4">
        <f>IF(Raw!CJ4="", "", Raw!CJ4)</f>
        <v>5</v>
      </c>
      <c r="CK4" t="str">
        <f>IF(Raw!CK4="", "", Raw!CK4)</f>
        <v/>
      </c>
      <c r="CL4">
        <f>IF(Raw!CL4="", "", Raw!CL4)</f>
        <v>5</v>
      </c>
      <c r="CM4">
        <f>IF(Raw!CM4="", "", Raw!CM4)</f>
        <v>1</v>
      </c>
      <c r="CN4" t="str">
        <f>IF(Raw!CN4="", "", Raw!CN4)</f>
        <v xml:space="preserve"> </v>
      </c>
      <c r="CO4">
        <f>IF(Raw!CO4="", "", Raw!CO4)</f>
        <v>3</v>
      </c>
      <c r="CP4" t="str">
        <f>IF(Raw!CP4="", "", Raw!CP4)</f>
        <v/>
      </c>
      <c r="CQ4">
        <f>IF(Raw!CQ4="", "", Raw!CQ4)</f>
        <v>5</v>
      </c>
      <c r="CR4" t="str">
        <f>IF(Raw!CR4="", "", Raw!CR4)</f>
        <v/>
      </c>
      <c r="CS4">
        <f>IF(Raw!CS4="", "", Raw!CS4)</f>
        <v>1</v>
      </c>
      <c r="CT4" t="str">
        <f>IF(Raw!CT4="", "", Raw!CT4)</f>
        <v/>
      </c>
      <c r="CU4">
        <f>IF(Raw!CU4="", "", Raw!CU4)</f>
        <v>3</v>
      </c>
      <c r="CV4">
        <f>IF(Raw!CV4="", "", Raw!CV4)</f>
        <v>400</v>
      </c>
      <c r="CW4">
        <f>IF(Raw!CW4="", "", Raw!CW4)</f>
        <v>20</v>
      </c>
      <c r="CX4">
        <f>IF(Raw!CX4="", "", Raw!CX4)</f>
        <v>40</v>
      </c>
      <c r="CY4" t="str">
        <f>IF(Raw!CY4="", "", Raw!CY4)</f>
        <v>Lorem Ipsum</v>
      </c>
      <c r="CZ4" t="str">
        <f>IF(Raw!CZ4="", "", Raw!CZ4)</f>
        <v>Lorem Ipsum</v>
      </c>
      <c r="DA4" t="str">
        <f>IF(Raw!DA4="", "", Raw!DA4)</f>
        <v>Lorem Ipsum</v>
      </c>
      <c r="DB4" t="str">
        <f>IF(Raw!DB4="", "", Raw!DB4)</f>
        <v>Lorem Ipsum</v>
      </c>
      <c r="DC4" t="str">
        <f>IF(Raw!DC4="", "", Raw!DC4)</f>
        <v>Lorem Ipsum</v>
      </c>
      <c r="DD4" t="str">
        <f>IF(Raw!DD4="", "", Raw!DD4)</f>
        <v>Lorem Ipsum</v>
      </c>
      <c r="DE4" t="str">
        <f>IF(Raw!DE4="", "", Raw!DE4)</f>
        <v>Lorem Ipsum</v>
      </c>
      <c r="DF4" t="str">
        <f>IF(Raw!DF4="", "", Raw!DF4)</f>
        <v/>
      </c>
    </row>
    <row r="5" spans="1:110" x14ac:dyDescent="0.2">
      <c r="A5">
        <f>IF(Raw!A5="", "", Raw!A5)</f>
        <v>12348</v>
      </c>
      <c r="B5" t="str">
        <f>IF(Raw!B5="", "", Raw!B5)</f>
        <v>Student</v>
      </c>
      <c r="C5" t="str">
        <f>IF(Raw!C5="", "", Raw!C5)</f>
        <v>I have larped for a decade</v>
      </c>
      <c r="D5">
        <f>IF(Raw!D5="", "", Raw!D5)</f>
        <v>1983</v>
      </c>
      <c r="E5" t="str">
        <f>IF(Raw!E5="", "", Raw!E5)</f>
        <v>Non-binary</v>
      </c>
      <c r="F5" t="str">
        <f>IF(Raw!F5="", "", Raw!F5)</f>
        <v>Denmark</v>
      </c>
      <c r="G5" t="str">
        <f>IF(Raw!G5="", "", Raw!G5)</f>
        <v>No</v>
      </c>
      <c r="H5" t="str">
        <f>IF(Raw!H5="", "", Raw!H5)</f>
        <v>Yes</v>
      </c>
      <c r="I5" t="str">
        <f>IF(Raw!I5="", "", Raw!I5)</f>
        <v>No</v>
      </c>
      <c r="J5" t="str">
        <f>IF(Raw!J5="", "", Raw!J5)</f>
        <v>Yes</v>
      </c>
      <c r="K5">
        <f>IF(Raw!K5="", "", Raw!K5)</f>
        <v>4</v>
      </c>
      <c r="L5">
        <f>IF(Raw!L5="", "", Raw!L5)</f>
        <v>4</v>
      </c>
      <c r="M5">
        <f>IF(Raw!M5="", "", Raw!M5)</f>
        <v>4</v>
      </c>
      <c r="N5">
        <f>IF(Raw!N5="", "", Raw!N5)</f>
        <v>4</v>
      </c>
      <c r="O5">
        <f>IF(Raw!O5="", "", Raw!O5)</f>
        <v>4</v>
      </c>
      <c r="P5">
        <f>IF(Raw!P5="", "", Raw!P5)</f>
        <v>4</v>
      </c>
      <c r="Q5">
        <f>IF(Raw!Q5="", "", Raw!Q5)</f>
        <v>4</v>
      </c>
      <c r="R5">
        <f>IF(Raw!R5="", "", Raw!R5)</f>
        <v>4</v>
      </c>
      <c r="S5">
        <f>IF(Raw!S5="", "", Raw!S5)</f>
        <v>4</v>
      </c>
      <c r="T5">
        <f>IF(Raw!T5="", "", Raw!T5)</f>
        <v>4</v>
      </c>
      <c r="U5">
        <f>IF(Raw!U5="", "", Raw!U5)</f>
        <v>4</v>
      </c>
      <c r="V5">
        <f>IF(Raw!V5="", "", Raw!V5)</f>
        <v>4</v>
      </c>
      <c r="W5">
        <f>IF(Raw!W5="", "", Raw!W5)</f>
        <v>4</v>
      </c>
      <c r="X5">
        <f>IF(Raw!X5="", "", Raw!X5)</f>
        <v>4</v>
      </c>
      <c r="Y5">
        <f>IF(Raw!Y5="", "", Raw!Y5)</f>
        <v>4</v>
      </c>
      <c r="Z5">
        <f>IF(Raw!Z5="", "", Raw!Z5)</f>
        <v>4</v>
      </c>
      <c r="AA5">
        <f>IF(Raw!AA5="", "", Raw!AA5)</f>
        <v>4</v>
      </c>
      <c r="AB5">
        <f>IF(Raw!AB5="", "", Raw!AB5)</f>
        <v>4</v>
      </c>
      <c r="AC5">
        <f>IF(Raw!AC5="", "", Raw!AC5)</f>
        <v>4</v>
      </c>
      <c r="AD5">
        <f>IF(Raw!AD5="", "", Raw!AD5)</f>
        <v>4</v>
      </c>
      <c r="AE5">
        <f>IF(Raw!AE5="", "", Raw!AE5)</f>
        <v>4</v>
      </c>
      <c r="AF5">
        <f>IF(Raw!AF5="", "", Raw!AF5)</f>
        <v>4</v>
      </c>
      <c r="AG5">
        <f>IF(Raw!AG5="", "", Raw!AG5)</f>
        <v>4</v>
      </c>
      <c r="AH5">
        <f>IF(Raw!AH5="", "", Raw!AH5)</f>
        <v>4</v>
      </c>
      <c r="AI5">
        <f>IF(Raw!AI5="", "", Raw!AI5)</f>
        <v>4</v>
      </c>
      <c r="AJ5">
        <f>IF(Raw!AJ5="", "", Raw!AJ5)</f>
        <v>4</v>
      </c>
      <c r="AK5">
        <f>IF(Raw!AK5="", "", Raw!AK5)</f>
        <v>4</v>
      </c>
      <c r="AL5">
        <f>IF(Raw!AL5="", "", Raw!AL5)</f>
        <v>4</v>
      </c>
      <c r="AM5">
        <f>IF(Raw!AM5="", "", Raw!AM5)</f>
        <v>4</v>
      </c>
      <c r="AN5">
        <f>IF(Raw!AN5="", "", Raw!AN5)</f>
        <v>4</v>
      </c>
      <c r="AO5">
        <f>IF(Raw!AO5="", "", Raw!AO5)</f>
        <v>4</v>
      </c>
      <c r="AP5">
        <f>IF(Raw!AP5="", "", Raw!AP5)</f>
        <v>4</v>
      </c>
      <c r="AQ5">
        <f>IF(Raw!AQ5="", "", Raw!AQ5)</f>
        <v>4</v>
      </c>
      <c r="AR5">
        <f>IF(Raw!AR5="", "", Raw!AR5)</f>
        <v>4</v>
      </c>
      <c r="AS5">
        <f>IF(Raw!AS5="", "", Raw!AS5)</f>
        <v>4</v>
      </c>
      <c r="AT5">
        <f>IF(Raw!AT5="", "", Raw!AT5)</f>
        <v>4</v>
      </c>
      <c r="AU5">
        <f>IF(Raw!AU5="", "", Raw!AU5)</f>
        <v>4</v>
      </c>
      <c r="AV5">
        <f>IF(Raw!AV5="", "", Raw!AV5)</f>
        <v>4</v>
      </c>
      <c r="AW5">
        <f>IF(Raw!AW5="", "", Raw!AW5)</f>
        <v>4</v>
      </c>
      <c r="AX5">
        <f>IF(Raw!AX5="", "", Raw!AX5)</f>
        <v>4</v>
      </c>
      <c r="AY5">
        <f>IF(Raw!AY5="", "", Raw!AY5)</f>
        <v>4</v>
      </c>
      <c r="AZ5">
        <f>IF(Raw!AZ5="", "", Raw!AZ5)</f>
        <v>4</v>
      </c>
      <c r="BA5">
        <f>IF(Raw!BA5="", "", Raw!BA5)</f>
        <v>4</v>
      </c>
      <c r="BB5">
        <f>IF(Raw!BB5="", "", Raw!BB5)</f>
        <v>4</v>
      </c>
      <c r="BC5">
        <f>IF(Raw!BC5="", "", Raw!BC5)</f>
        <v>4</v>
      </c>
      <c r="BD5">
        <f>IF(Raw!BD5="", "", Raw!BD5)</f>
        <v>4</v>
      </c>
      <c r="BE5">
        <f>IF(Raw!BE5="", "", Raw!BE5)</f>
        <v>4</v>
      </c>
      <c r="BF5">
        <f>IF(Raw!BF5="", "", Raw!BF5)</f>
        <v>4</v>
      </c>
      <c r="BG5">
        <f>IF(Raw!BG5="", "", Raw!BG5)</f>
        <v>4</v>
      </c>
      <c r="BH5">
        <f>IF(Raw!BH5="", "", Raw!BH5)</f>
        <v>4</v>
      </c>
      <c r="BI5">
        <f>IF(Raw!BI5="", "", Raw!BI5)</f>
        <v>4</v>
      </c>
      <c r="BJ5">
        <f>IF(Raw!BJ5="", "", Raw!BJ5)</f>
        <v>4</v>
      </c>
      <c r="BK5">
        <f>IF(Raw!BK5="", "", Raw!BK5)</f>
        <v>4</v>
      </c>
      <c r="BL5">
        <f>IF(Raw!BL5="", "", Raw!BL5)</f>
        <v>4</v>
      </c>
      <c r="BM5">
        <f>IF(Raw!BM5="", "", Raw!BM5)</f>
        <v>4</v>
      </c>
      <c r="BN5">
        <f>IF(Raw!BN5="", "", Raw!BN5)</f>
        <v>4</v>
      </c>
      <c r="BO5">
        <f>IF(Raw!BO5="", "", Raw!BO5)</f>
        <v>4</v>
      </c>
      <c r="BP5">
        <f>IF(Raw!BP5="", "", Raw!BP5)</f>
        <v>4</v>
      </c>
      <c r="BQ5">
        <f>IF(Raw!BQ5="", "", Raw!BQ5)</f>
        <v>4</v>
      </c>
      <c r="BR5">
        <f>IF(Raw!BR5="", "", Raw!BR5)</f>
        <v>4</v>
      </c>
      <c r="BS5">
        <f>IF(Raw!BS5="", "", Raw!BS5)</f>
        <v>4</v>
      </c>
      <c r="BT5">
        <f>IF(Raw!BT5="", "", Raw!BT5)</f>
        <v>4</v>
      </c>
      <c r="BU5">
        <f>IF(Raw!BU5="", "", Raw!BU5)</f>
        <v>4</v>
      </c>
      <c r="BV5">
        <f>IF(Raw!BV5="", "", Raw!BV5)</f>
        <v>4</v>
      </c>
      <c r="BW5">
        <f>IF(Raw!BW5="", "", Raw!BW5)</f>
        <v>4</v>
      </c>
      <c r="BX5">
        <f>IF(Raw!BX5="", "", Raw!BX5)</f>
        <v>4</v>
      </c>
      <c r="BY5">
        <f>IF(Raw!BY5="", "", Raw!BY5)</f>
        <v>4</v>
      </c>
      <c r="BZ5">
        <f>IF(Raw!BZ5="", "", Raw!BZ5)</f>
        <v>4</v>
      </c>
      <c r="CA5">
        <f>IF(Raw!CA5="", "", Raw!CA5)</f>
        <v>4</v>
      </c>
      <c r="CB5">
        <f>IF(Raw!CB5="", "", Raw!CB5)</f>
        <v>4</v>
      </c>
      <c r="CC5">
        <f>IF(Raw!CC5="", "", Raw!CC5)</f>
        <v>4</v>
      </c>
      <c r="CD5">
        <f>IF(Raw!CD5="", "", Raw!CD5)</f>
        <v>4</v>
      </c>
      <c r="CE5">
        <f>IF(Raw!CE5="", "", Raw!CE5)</f>
        <v>4</v>
      </c>
      <c r="CF5">
        <f>IF(Raw!CF5="", "", Raw!CF5)</f>
        <v>4</v>
      </c>
      <c r="CG5">
        <f>IF(Raw!CG5="", "", Raw!CG5)</f>
        <v>4</v>
      </c>
      <c r="CH5">
        <f>IF(Raw!CH5="", "", Raw!CH5)</f>
        <v>4</v>
      </c>
      <c r="CI5">
        <f>IF(Raw!CI5="", "", Raw!CI5)</f>
        <v>4</v>
      </c>
      <c r="CJ5">
        <f>IF(Raw!CJ5="", "", Raw!CJ5)</f>
        <v>4</v>
      </c>
      <c r="CK5">
        <f>IF(Raw!CK5="", "", Raw!CK5)</f>
        <v>4</v>
      </c>
      <c r="CL5">
        <f>IF(Raw!CL5="", "", Raw!CL5)</f>
        <v>4</v>
      </c>
      <c r="CM5">
        <f>IF(Raw!CM5="", "", Raw!CM5)</f>
        <v>4</v>
      </c>
      <c r="CN5">
        <f>IF(Raw!CN5="", "", Raw!CN5)</f>
        <v>4</v>
      </c>
      <c r="CO5">
        <f>IF(Raw!CO5="", "", Raw!CO5)</f>
        <v>4</v>
      </c>
      <c r="CP5">
        <f>IF(Raw!CP5="", "", Raw!CP5)</f>
        <v>4</v>
      </c>
      <c r="CQ5">
        <f>IF(Raw!CQ5="", "", Raw!CQ5)</f>
        <v>4</v>
      </c>
      <c r="CR5">
        <f>IF(Raw!CR5="", "", Raw!CR5)</f>
        <v>4</v>
      </c>
      <c r="CS5">
        <f>IF(Raw!CS5="", "", Raw!CS5)</f>
        <v>4</v>
      </c>
      <c r="CT5">
        <f>IF(Raw!CT5="", "", Raw!CT5)</f>
        <v>4</v>
      </c>
      <c r="CU5">
        <f>IF(Raw!CU5="", "", Raw!CU5)</f>
        <v>4</v>
      </c>
      <c r="CV5">
        <f>IF(Raw!CV5="", "", Raw!CV5)</f>
        <v>800</v>
      </c>
      <c r="CW5">
        <f>IF(Raw!CW5="", "", Raw!CW5)</f>
        <v>40</v>
      </c>
      <c r="CX5">
        <f>IF(Raw!CX5="", "", Raw!CX5)</f>
        <v>80</v>
      </c>
      <c r="CY5" t="str">
        <f>IF(Raw!CY5="", "", Raw!CY5)</f>
        <v>Lorem Ipsum</v>
      </c>
      <c r="CZ5" t="str">
        <f>IF(Raw!CZ5="", "", Raw!CZ5)</f>
        <v>Lorem Ipsum</v>
      </c>
      <c r="DA5" t="str">
        <f>IF(Raw!DA5="", "", Raw!DA5)</f>
        <v>Lorem Ipsum</v>
      </c>
      <c r="DB5" t="str">
        <f>IF(Raw!DB5="", "", Raw!DB5)</f>
        <v>Lorem Ipsum</v>
      </c>
      <c r="DC5" t="str">
        <f>IF(Raw!DC5="", "", Raw!DC5)</f>
        <v>Lorem Ipsum</v>
      </c>
      <c r="DD5" t="str">
        <f>IF(Raw!DD5="", "", Raw!DD5)</f>
        <v>Lorem Ipsum</v>
      </c>
      <c r="DE5" t="str">
        <f>IF(Raw!DE5="", "", Raw!DE5)</f>
        <v>Lorem Ipsum</v>
      </c>
      <c r="DF5" t="str">
        <f>IF(Raw!DF5="", "", Raw!DF5)</f>
        <v/>
      </c>
    </row>
    <row r="6" spans="1:110" x14ac:dyDescent="0.2">
      <c r="A6">
        <f>IF(Raw!A6="", "", Raw!A6)</f>
        <v>12349</v>
      </c>
      <c r="B6" t="str">
        <f>IF(Raw!B6="", "", Raw!B6)</f>
        <v>Professor</v>
      </c>
      <c r="C6" t="str">
        <f>IF(Raw!C6="", "", Raw!C6)</f>
        <v>I have larped for two decades</v>
      </c>
      <c r="D6">
        <f>IF(Raw!D6="", "", Raw!D6)</f>
        <v>1984</v>
      </c>
      <c r="E6" t="str">
        <f>IF(Raw!E6="", "", Raw!E6)</f>
        <v/>
      </c>
      <c r="F6" t="str">
        <f>IF(Raw!F6="", "", Raw!F6)</f>
        <v>Estonia</v>
      </c>
      <c r="G6" t="str">
        <f>IF(Raw!G6="", "", Raw!G6)</f>
        <v>Yes</v>
      </c>
      <c r="H6" t="str">
        <f>IF(Raw!H6="", "", Raw!H6)</f>
        <v>No</v>
      </c>
      <c r="I6" t="str">
        <f>IF(Raw!I6="", "", Raw!I6)</f>
        <v>Yes</v>
      </c>
      <c r="J6" t="str">
        <f>IF(Raw!J6="", "", Raw!J6)</f>
        <v>No</v>
      </c>
      <c r="K6">
        <f>IF(Raw!K6="", "", Raw!K6)</f>
        <v>1</v>
      </c>
      <c r="L6" t="str">
        <f>IF(Raw!L6="", "", Raw!L6)</f>
        <v/>
      </c>
      <c r="M6" t="str">
        <f>IF(Raw!M6="", "", Raw!M6)</f>
        <v/>
      </c>
      <c r="N6" t="str">
        <f>IF(Raw!N6="", "", Raw!N6)</f>
        <v/>
      </c>
      <c r="O6" t="str">
        <f>IF(Raw!O6="", "", Raw!O6)</f>
        <v/>
      </c>
      <c r="P6" t="str">
        <f>IF(Raw!P6="", "", Raw!P6)</f>
        <v/>
      </c>
      <c r="Q6" t="str">
        <f>IF(Raw!Q6="", "", Raw!Q6)</f>
        <v/>
      </c>
      <c r="R6" t="str">
        <f>IF(Raw!R6="", "", Raw!R6)</f>
        <v/>
      </c>
      <c r="S6">
        <f>IF(Raw!S6="", "", Raw!S6)</f>
        <v>1</v>
      </c>
      <c r="T6" t="str">
        <f>IF(Raw!T6="", "", Raw!T6)</f>
        <v/>
      </c>
      <c r="U6" t="str">
        <f>IF(Raw!U6="", "", Raw!U6)</f>
        <v/>
      </c>
      <c r="V6" t="str">
        <f>IF(Raw!V6="", "", Raw!V6)</f>
        <v/>
      </c>
      <c r="W6">
        <f>IF(Raw!W6="", "", Raw!W6)</f>
        <v>1</v>
      </c>
      <c r="X6" t="str">
        <f>IF(Raw!X6="", "", Raw!X6)</f>
        <v/>
      </c>
      <c r="Y6" t="str">
        <f>IF(Raw!Y6="", "", Raw!Y6)</f>
        <v/>
      </c>
      <c r="Z6" t="str">
        <f>IF(Raw!Z6="", "", Raw!Z6)</f>
        <v/>
      </c>
      <c r="AA6">
        <f>IF(Raw!AA6="", "", Raw!AA6)</f>
        <v>1</v>
      </c>
      <c r="AB6" t="str">
        <f>IF(Raw!AB6="", "", Raw!AB6)</f>
        <v/>
      </c>
      <c r="AC6" t="str">
        <f>IF(Raw!AC6="", "", Raw!AC6)</f>
        <v/>
      </c>
      <c r="AD6" t="str">
        <f>IF(Raw!AD6="", "", Raw!AD6)</f>
        <v/>
      </c>
      <c r="AE6" t="str">
        <f>IF(Raw!AE6="", "", Raw!AE6)</f>
        <v/>
      </c>
      <c r="AF6">
        <f>IF(Raw!AF6="", "", Raw!AF6)</f>
        <v>1</v>
      </c>
      <c r="AG6" t="str">
        <f>IF(Raw!AG6="", "", Raw!AG6)</f>
        <v/>
      </c>
      <c r="AH6" t="str">
        <f>IF(Raw!AH6="", "", Raw!AH6)</f>
        <v/>
      </c>
      <c r="AI6">
        <f>IF(Raw!AI6="", "", Raw!AI6)</f>
        <v>1</v>
      </c>
      <c r="AJ6" t="str">
        <f>IF(Raw!AJ6="", "", Raw!AJ6)</f>
        <v/>
      </c>
      <c r="AK6" t="str">
        <f>IF(Raw!AK6="", "", Raw!AK6)</f>
        <v/>
      </c>
      <c r="AL6">
        <f>IF(Raw!AL6="", "", Raw!AL6)</f>
        <v>1</v>
      </c>
      <c r="AM6" t="str">
        <f>IF(Raw!AM6="", "", Raw!AM6)</f>
        <v/>
      </c>
      <c r="AN6" t="str">
        <f>IF(Raw!AN6="", "", Raw!AN6)</f>
        <v/>
      </c>
      <c r="AO6" t="str">
        <f>IF(Raw!AO6="", "", Raw!AO6)</f>
        <v/>
      </c>
      <c r="AP6">
        <f>IF(Raw!AP6="", "", Raw!AP6)</f>
        <v>1</v>
      </c>
      <c r="AQ6" t="str">
        <f>IF(Raw!AQ6="", "", Raw!AQ6)</f>
        <v/>
      </c>
      <c r="AR6" t="str">
        <f>IF(Raw!AR6="", "", Raw!AR6)</f>
        <v/>
      </c>
      <c r="AS6">
        <f>IF(Raw!AS6="", "", Raw!AS6)</f>
        <v>1</v>
      </c>
      <c r="AT6" t="str">
        <f>IF(Raw!AT6="", "", Raw!AT6)</f>
        <v/>
      </c>
      <c r="AU6" t="str">
        <f>IF(Raw!AU6="", "", Raw!AU6)</f>
        <v/>
      </c>
      <c r="AV6">
        <f>IF(Raw!AV6="", "", Raw!AV6)</f>
        <v>1</v>
      </c>
      <c r="AW6" t="str">
        <f>IF(Raw!AW6="", "", Raw!AW6)</f>
        <v/>
      </c>
      <c r="AX6" t="str">
        <f>IF(Raw!AX6="", "", Raw!AX6)</f>
        <v/>
      </c>
      <c r="AY6" t="str">
        <f>IF(Raw!AY6="", "", Raw!AY6)</f>
        <v/>
      </c>
      <c r="AZ6">
        <f>IF(Raw!AZ6="", "", Raw!AZ6)</f>
        <v>1</v>
      </c>
      <c r="BA6">
        <f>IF(Raw!BA6="", "", Raw!BA6)</f>
        <v>1</v>
      </c>
      <c r="BB6" t="str">
        <f>IF(Raw!BB6="", "", Raw!BB6)</f>
        <v/>
      </c>
      <c r="BC6" t="str">
        <f>IF(Raw!BC6="", "", Raw!BC6)</f>
        <v/>
      </c>
      <c r="BD6" t="str">
        <f>IF(Raw!BD6="", "", Raw!BD6)</f>
        <v/>
      </c>
      <c r="BE6" t="str">
        <f>IF(Raw!BE6="", "", Raw!BE6)</f>
        <v/>
      </c>
      <c r="BF6">
        <f>IF(Raw!BF6="", "", Raw!BF6)</f>
        <v>1</v>
      </c>
      <c r="BG6" t="str">
        <f>IF(Raw!BG6="", "", Raw!BG6)</f>
        <v/>
      </c>
      <c r="BH6" t="str">
        <f>IF(Raw!BH6="", "", Raw!BH6)</f>
        <v/>
      </c>
      <c r="BI6" t="str">
        <f>IF(Raw!BI6="", "", Raw!BI6)</f>
        <v/>
      </c>
      <c r="BJ6">
        <f>IF(Raw!BJ6="", "", Raw!BJ6)</f>
        <v>1</v>
      </c>
      <c r="BK6" t="str">
        <f>IF(Raw!BK6="", "", Raw!BK6)</f>
        <v/>
      </c>
      <c r="BL6" t="str">
        <f>IF(Raw!BL6="", "", Raw!BL6)</f>
        <v/>
      </c>
      <c r="BM6" t="str">
        <f>IF(Raw!BM6="", "", Raw!BM6)</f>
        <v/>
      </c>
      <c r="BN6">
        <f>IF(Raw!BN6="", "", Raw!BN6)</f>
        <v>1</v>
      </c>
      <c r="BO6" t="str">
        <f>IF(Raw!BO6="", "", Raw!BO6)</f>
        <v/>
      </c>
      <c r="BP6" t="str">
        <f>IF(Raw!BP6="", "", Raw!BP6)</f>
        <v/>
      </c>
      <c r="BQ6" t="str">
        <f>IF(Raw!BQ6="", "", Raw!BQ6)</f>
        <v/>
      </c>
      <c r="BR6">
        <f>IF(Raw!BR6="", "", Raw!BR6)</f>
        <v>1</v>
      </c>
      <c r="BS6" t="str">
        <f>IF(Raw!BS6="", "", Raw!BS6)</f>
        <v/>
      </c>
      <c r="BT6" t="str">
        <f>IF(Raw!BT6="", "", Raw!BT6)</f>
        <v/>
      </c>
      <c r="BU6">
        <f>IF(Raw!BU6="", "", Raw!BU6)</f>
        <v>1</v>
      </c>
      <c r="BV6" t="str">
        <f>IF(Raw!BV6="", "", Raw!BV6)</f>
        <v/>
      </c>
      <c r="BW6" t="str">
        <f>IF(Raw!BW6="", "", Raw!BW6)</f>
        <v/>
      </c>
      <c r="BX6">
        <f>IF(Raw!BX6="", "", Raw!BX6)</f>
        <v>1</v>
      </c>
      <c r="BY6" t="str">
        <f>IF(Raw!BY6="", "", Raw!BY6)</f>
        <v/>
      </c>
      <c r="BZ6" t="str">
        <f>IF(Raw!BZ6="", "", Raw!BZ6)</f>
        <v/>
      </c>
      <c r="CA6" t="str">
        <f>IF(Raw!CA6="", "", Raw!CA6)</f>
        <v/>
      </c>
      <c r="CB6" t="str">
        <f>IF(Raw!CB6="", "", Raw!CB6)</f>
        <v/>
      </c>
      <c r="CC6">
        <f>IF(Raw!CC6="", "", Raw!CC6)</f>
        <v>1</v>
      </c>
      <c r="CD6" t="str">
        <f>IF(Raw!CD6="", "", Raw!CD6)</f>
        <v/>
      </c>
      <c r="CE6">
        <f>IF(Raw!CE6="", "", Raw!CE6)</f>
        <v>1</v>
      </c>
      <c r="CF6" t="str">
        <f>IF(Raw!CF6="", "", Raw!CF6)</f>
        <v/>
      </c>
      <c r="CG6" t="str">
        <f>IF(Raw!CG6="", "", Raw!CG6)</f>
        <v/>
      </c>
      <c r="CH6" t="str">
        <f>IF(Raw!CH6="", "", Raw!CH6)</f>
        <v/>
      </c>
      <c r="CI6">
        <f>IF(Raw!CI6="", "", Raw!CI6)</f>
        <v>1</v>
      </c>
      <c r="CJ6" t="str">
        <f>IF(Raw!CJ6="", "", Raw!CJ6)</f>
        <v/>
      </c>
      <c r="CK6" t="str">
        <f>IF(Raw!CK6="", "", Raw!CK6)</f>
        <v/>
      </c>
      <c r="CL6">
        <f>IF(Raw!CL6="", "", Raw!CL6)</f>
        <v>1</v>
      </c>
      <c r="CM6" t="str">
        <f>IF(Raw!CM6="", "", Raw!CM6)</f>
        <v/>
      </c>
      <c r="CN6" t="str">
        <f>IF(Raw!CN6="", "", Raw!CN6)</f>
        <v/>
      </c>
      <c r="CO6" t="str">
        <f>IF(Raw!CO6="", "", Raw!CO6)</f>
        <v/>
      </c>
      <c r="CP6" t="str">
        <f>IF(Raw!CP6="", "", Raw!CP6)</f>
        <v/>
      </c>
      <c r="CQ6">
        <f>IF(Raw!CQ6="", "", Raw!CQ6)</f>
        <v>1</v>
      </c>
      <c r="CR6" t="str">
        <f>IF(Raw!CR6="", "", Raw!CR6)</f>
        <v/>
      </c>
      <c r="CS6" t="str">
        <f>IF(Raw!CS6="", "", Raw!CS6)</f>
        <v/>
      </c>
      <c r="CT6" t="str">
        <f>IF(Raw!CT6="", "", Raw!CT6)</f>
        <v/>
      </c>
      <c r="CU6">
        <f>IF(Raw!CU6="", "", Raw!CU6)</f>
        <v>1</v>
      </c>
      <c r="CV6">
        <f>IF(Raw!CV6="", "", Raw!CV6)</f>
        <v>1600</v>
      </c>
      <c r="CW6">
        <f>IF(Raw!CW6="", "", Raw!CW6)</f>
        <v>80</v>
      </c>
      <c r="CX6">
        <f>IF(Raw!CX6="", "", Raw!CX6)</f>
        <v>160</v>
      </c>
      <c r="CY6" t="str">
        <f>IF(Raw!CY6="", "", Raw!CY6)</f>
        <v>Lorem Ipsum</v>
      </c>
      <c r="CZ6" t="str">
        <f>IF(Raw!CZ6="", "", Raw!CZ6)</f>
        <v>Lorem Ipsum</v>
      </c>
      <c r="DA6" t="str">
        <f>IF(Raw!DA6="", "", Raw!DA6)</f>
        <v>Lorem Ipsum</v>
      </c>
      <c r="DB6" t="str">
        <f>IF(Raw!DB6="", "", Raw!DB6)</f>
        <v>Lorem Ipsum</v>
      </c>
      <c r="DC6" t="str">
        <f>IF(Raw!DC6="", "", Raw!DC6)</f>
        <v>Lorem Ipsum</v>
      </c>
      <c r="DD6" t="str">
        <f>IF(Raw!DD6="", "", Raw!DD6)</f>
        <v>Lorem Ipsum</v>
      </c>
      <c r="DE6" t="str">
        <f>IF(Raw!DE6="", "", Raw!DE6)</f>
        <v>Lorem Ipsum</v>
      </c>
      <c r="DF6" t="str">
        <f>IF(Raw!DF6="", "", Raw!DF6)</f>
        <v/>
      </c>
    </row>
    <row r="7" spans="1:110" x14ac:dyDescent="0.2">
      <c r="A7">
        <f>IF(Raw!A7="", "", Raw!A7)</f>
        <v>12345</v>
      </c>
      <c r="B7" t="str">
        <f>IF(Raw!B7="", "", Raw!B7)</f>
        <v>International activist</v>
      </c>
      <c r="C7" t="str">
        <f>IF(Raw!C7="", "", Raw!C7)</f>
        <v>This was my first larp</v>
      </c>
      <c r="D7">
        <f>IF(Raw!D7="", "", Raw!D7)</f>
        <v>1985</v>
      </c>
      <c r="E7" t="str">
        <f>IF(Raw!E7="", "", Raw!E7)</f>
        <v>Agender / None</v>
      </c>
      <c r="F7" t="str">
        <f>IF(Raw!F7="", "", Raw!F7)</f>
        <v>Finland</v>
      </c>
      <c r="G7" t="str">
        <f>IF(Raw!G7="", "", Raw!G7)</f>
        <v>No</v>
      </c>
      <c r="H7" t="str">
        <f>IF(Raw!H7="", "", Raw!H7)</f>
        <v>Yes</v>
      </c>
      <c r="I7" t="str">
        <f>IF(Raw!I7="", "", Raw!I7)</f>
        <v>No</v>
      </c>
      <c r="J7" t="str">
        <f>IF(Raw!J7="", "", Raw!J7)</f>
        <v>Yes</v>
      </c>
      <c r="K7">
        <f>IF(Raw!K7="", "", Raw!K7)</f>
        <v>1</v>
      </c>
      <c r="L7">
        <f>IF(Raw!L7="", "", Raw!L7)</f>
        <v>2</v>
      </c>
      <c r="M7">
        <f>IF(Raw!M7="", "", Raw!M7)</f>
        <v>3</v>
      </c>
      <c r="N7">
        <f>IF(Raw!N7="", "", Raw!N7)</f>
        <v>4</v>
      </c>
      <c r="O7">
        <f>IF(Raw!O7="", "", Raw!O7)</f>
        <v>5</v>
      </c>
      <c r="P7">
        <f>IF(Raw!P7="", "", Raw!P7)</f>
        <v>1</v>
      </c>
      <c r="Q7">
        <f>IF(Raw!Q7="", "", Raw!Q7)</f>
        <v>2</v>
      </c>
      <c r="R7">
        <f>IF(Raw!R7="", "", Raw!R7)</f>
        <v>3</v>
      </c>
      <c r="S7">
        <f>IF(Raw!S7="", "", Raw!S7)</f>
        <v>4</v>
      </c>
      <c r="T7">
        <f>IF(Raw!T7="", "", Raw!T7)</f>
        <v>5</v>
      </c>
      <c r="U7">
        <f>IF(Raw!U7="", "", Raw!U7)</f>
        <v>1</v>
      </c>
      <c r="V7">
        <f>IF(Raw!V7="", "", Raw!V7)</f>
        <v>2</v>
      </c>
      <c r="W7">
        <f>IF(Raw!W7="", "", Raw!W7)</f>
        <v>3</v>
      </c>
      <c r="X7">
        <f>IF(Raw!X7="", "", Raw!X7)</f>
        <v>4</v>
      </c>
      <c r="Y7">
        <f>IF(Raw!Y7="", "", Raw!Y7)</f>
        <v>5</v>
      </c>
      <c r="Z7">
        <f>IF(Raw!Z7="", "", Raw!Z7)</f>
        <v>1</v>
      </c>
      <c r="AA7">
        <f>IF(Raw!AA7="", "", Raw!AA7)</f>
        <v>2</v>
      </c>
      <c r="AB7">
        <f>IF(Raw!AB7="", "", Raw!AB7)</f>
        <v>3</v>
      </c>
      <c r="AC7">
        <f>IF(Raw!AC7="", "", Raw!AC7)</f>
        <v>4</v>
      </c>
      <c r="AD7">
        <f>IF(Raw!AD7="", "", Raw!AD7)</f>
        <v>5</v>
      </c>
      <c r="AE7">
        <f>IF(Raw!AE7="", "", Raw!AE7)</f>
        <v>1</v>
      </c>
      <c r="AF7">
        <f>IF(Raw!AF7="", "", Raw!AF7)</f>
        <v>2</v>
      </c>
      <c r="AG7">
        <f>IF(Raw!AG7="", "", Raw!AG7)</f>
        <v>3</v>
      </c>
      <c r="AH7">
        <f>IF(Raw!AH7="", "", Raw!AH7)</f>
        <v>4</v>
      </c>
      <c r="AI7">
        <f>IF(Raw!AI7="", "", Raw!AI7)</f>
        <v>5</v>
      </c>
      <c r="AJ7">
        <f>IF(Raw!AJ7="", "", Raw!AJ7)</f>
        <v>1</v>
      </c>
      <c r="AK7">
        <f>IF(Raw!AK7="", "", Raw!AK7)</f>
        <v>2</v>
      </c>
      <c r="AL7">
        <f>IF(Raw!AL7="", "", Raw!AL7)</f>
        <v>3</v>
      </c>
      <c r="AM7">
        <f>IF(Raw!AM7="", "", Raw!AM7)</f>
        <v>4</v>
      </c>
      <c r="AN7">
        <f>IF(Raw!AN7="", "", Raw!AN7)</f>
        <v>5</v>
      </c>
      <c r="AO7">
        <f>IF(Raw!AO7="", "", Raw!AO7)</f>
        <v>1</v>
      </c>
      <c r="AP7">
        <f>IF(Raw!AP7="", "", Raw!AP7)</f>
        <v>2</v>
      </c>
      <c r="AQ7">
        <f>IF(Raw!AQ7="", "", Raw!AQ7)</f>
        <v>3</v>
      </c>
      <c r="AR7">
        <f>IF(Raw!AR7="", "", Raw!AR7)</f>
        <v>4</v>
      </c>
      <c r="AS7">
        <f>IF(Raw!AS7="", "", Raw!AS7)</f>
        <v>5</v>
      </c>
      <c r="AT7">
        <f>IF(Raw!AT7="", "", Raw!AT7)</f>
        <v>1</v>
      </c>
      <c r="AU7">
        <f>IF(Raw!AU7="", "", Raw!AU7)</f>
        <v>2</v>
      </c>
      <c r="AV7">
        <f>IF(Raw!AV7="", "", Raw!AV7)</f>
        <v>3</v>
      </c>
      <c r="AW7">
        <f>IF(Raw!AW7="", "", Raw!AW7)</f>
        <v>4</v>
      </c>
      <c r="AX7">
        <f>IF(Raw!AX7="", "", Raw!AX7)</f>
        <v>5</v>
      </c>
      <c r="AY7">
        <f>IF(Raw!AY7="", "", Raw!AY7)</f>
        <v>1</v>
      </c>
      <c r="AZ7">
        <f>IF(Raw!AZ7="", "", Raw!AZ7)</f>
        <v>2</v>
      </c>
      <c r="BA7">
        <f>IF(Raw!BA7="", "", Raw!BA7)</f>
        <v>3</v>
      </c>
      <c r="BB7">
        <f>IF(Raw!BB7="", "", Raw!BB7)</f>
        <v>4</v>
      </c>
      <c r="BC7">
        <f>IF(Raw!BC7="", "", Raw!BC7)</f>
        <v>5</v>
      </c>
      <c r="BD7">
        <f>IF(Raw!BD7="", "", Raw!BD7)</f>
        <v>1</v>
      </c>
      <c r="BE7">
        <f>IF(Raw!BE7="", "", Raw!BE7)</f>
        <v>2</v>
      </c>
      <c r="BF7">
        <f>IF(Raw!BF7="", "", Raw!BF7)</f>
        <v>3</v>
      </c>
      <c r="BG7">
        <f>IF(Raw!BG7="", "", Raw!BG7)</f>
        <v>4</v>
      </c>
      <c r="BH7">
        <f>IF(Raw!BH7="", "", Raw!BH7)</f>
        <v>5</v>
      </c>
      <c r="BI7">
        <f>IF(Raw!BI7="", "", Raw!BI7)</f>
        <v>1</v>
      </c>
      <c r="BJ7">
        <f>IF(Raw!BJ7="", "", Raw!BJ7)</f>
        <v>2</v>
      </c>
      <c r="BK7">
        <f>IF(Raw!BK7="", "", Raw!BK7)</f>
        <v>3</v>
      </c>
      <c r="BL7">
        <f>IF(Raw!BL7="", "", Raw!BL7)</f>
        <v>4</v>
      </c>
      <c r="BM7">
        <f>IF(Raw!BM7="", "", Raw!BM7)</f>
        <v>5</v>
      </c>
      <c r="BN7">
        <f>IF(Raw!BN7="", "", Raw!BN7)</f>
        <v>1</v>
      </c>
      <c r="BO7">
        <f>IF(Raw!BO7="", "", Raw!BO7)</f>
        <v>2</v>
      </c>
      <c r="BP7">
        <f>IF(Raw!BP7="", "", Raw!BP7)</f>
        <v>3</v>
      </c>
      <c r="BQ7">
        <f>IF(Raw!BQ7="", "", Raw!BQ7)</f>
        <v>4</v>
      </c>
      <c r="BR7">
        <f>IF(Raw!BR7="", "", Raw!BR7)</f>
        <v>5</v>
      </c>
      <c r="BS7">
        <f>IF(Raw!BS7="", "", Raw!BS7)</f>
        <v>1</v>
      </c>
      <c r="BT7">
        <f>IF(Raw!BT7="", "", Raw!BT7)</f>
        <v>2</v>
      </c>
      <c r="BU7">
        <f>IF(Raw!BU7="", "", Raw!BU7)</f>
        <v>3</v>
      </c>
      <c r="BV7">
        <f>IF(Raw!BV7="", "", Raw!BV7)</f>
        <v>4</v>
      </c>
      <c r="BW7">
        <f>IF(Raw!BW7="", "", Raw!BW7)</f>
        <v>5</v>
      </c>
      <c r="BX7">
        <f>IF(Raw!BX7="", "", Raw!BX7)</f>
        <v>1</v>
      </c>
      <c r="BY7">
        <f>IF(Raw!BY7="", "", Raw!BY7)</f>
        <v>2</v>
      </c>
      <c r="BZ7">
        <f>IF(Raw!BZ7="", "", Raw!BZ7)</f>
        <v>3</v>
      </c>
      <c r="CA7">
        <f>IF(Raw!CA7="", "", Raw!CA7)</f>
        <v>4</v>
      </c>
      <c r="CB7">
        <f>IF(Raw!CB7="", "", Raw!CB7)</f>
        <v>5</v>
      </c>
      <c r="CC7">
        <f>IF(Raw!CC7="", "", Raw!CC7)</f>
        <v>1</v>
      </c>
      <c r="CD7">
        <f>IF(Raw!CD7="", "", Raw!CD7)</f>
        <v>2</v>
      </c>
      <c r="CE7">
        <f>IF(Raw!CE7="", "", Raw!CE7)</f>
        <v>3</v>
      </c>
      <c r="CF7">
        <f>IF(Raw!CF7="", "", Raw!CF7)</f>
        <v>4</v>
      </c>
      <c r="CG7">
        <f>IF(Raw!CG7="", "", Raw!CG7)</f>
        <v>5</v>
      </c>
      <c r="CH7">
        <f>IF(Raw!CH7="", "", Raw!CH7)</f>
        <v>1</v>
      </c>
      <c r="CI7">
        <f>IF(Raw!CI7="", "", Raw!CI7)</f>
        <v>2</v>
      </c>
      <c r="CJ7">
        <f>IF(Raw!CJ7="", "", Raw!CJ7)</f>
        <v>3</v>
      </c>
      <c r="CK7">
        <f>IF(Raw!CK7="", "", Raw!CK7)</f>
        <v>4</v>
      </c>
      <c r="CL7">
        <f>IF(Raw!CL7="", "", Raw!CL7)</f>
        <v>5</v>
      </c>
      <c r="CM7">
        <f>IF(Raw!CM7="", "", Raw!CM7)</f>
        <v>1</v>
      </c>
      <c r="CN7">
        <f>IF(Raw!CN7="", "", Raw!CN7)</f>
        <v>2</v>
      </c>
      <c r="CO7">
        <f>IF(Raw!CO7="", "", Raw!CO7)</f>
        <v>3</v>
      </c>
      <c r="CP7">
        <f>IF(Raw!CP7="", "", Raw!CP7)</f>
        <v>4</v>
      </c>
      <c r="CQ7">
        <f>IF(Raw!CQ7="", "", Raw!CQ7)</f>
        <v>5</v>
      </c>
      <c r="CR7">
        <f>IF(Raw!CR7="", "", Raw!CR7)</f>
        <v>1</v>
      </c>
      <c r="CS7">
        <f>IF(Raw!CS7="", "", Raw!CS7)</f>
        <v>2</v>
      </c>
      <c r="CT7">
        <f>IF(Raw!CT7="", "", Raw!CT7)</f>
        <v>3</v>
      </c>
      <c r="CU7">
        <f>IF(Raw!CU7="", "", Raw!CU7)</f>
        <v>4</v>
      </c>
      <c r="CV7">
        <f>IF(Raw!CV7="", "", Raw!CV7)</f>
        <v>100</v>
      </c>
      <c r="CW7">
        <f>IF(Raw!CW7="", "", Raw!CW7)</f>
        <v>5</v>
      </c>
      <c r="CX7">
        <f>IF(Raw!CX7="", "", Raw!CX7)</f>
        <v>10</v>
      </c>
      <c r="CY7" t="str">
        <f>IF(Raw!CY7="", "", Raw!CY7)</f>
        <v>Lorem Ipsum</v>
      </c>
      <c r="CZ7" t="str">
        <f>IF(Raw!CZ7="", "", Raw!CZ7)</f>
        <v>Lorem Ipsum</v>
      </c>
      <c r="DA7" t="str">
        <f>IF(Raw!DA7="", "", Raw!DA7)</f>
        <v>Lorem Ipsum</v>
      </c>
      <c r="DB7" t="str">
        <f>IF(Raw!DB7="", "", Raw!DB7)</f>
        <v>Lorem Ipsum</v>
      </c>
      <c r="DC7" t="str">
        <f>IF(Raw!DC7="", "", Raw!DC7)</f>
        <v>Lorem Ipsum</v>
      </c>
      <c r="DD7" t="str">
        <f>IF(Raw!DD7="", "", Raw!DD7)</f>
        <v>Lorem Ipsum</v>
      </c>
      <c r="DE7" t="str">
        <f>IF(Raw!DE7="", "", Raw!DE7)</f>
        <v>Lorem Ipsum</v>
      </c>
      <c r="DF7" t="str">
        <f>IF(Raw!DF7="", "", Raw!DF7)</f>
        <v/>
      </c>
    </row>
    <row r="8" spans="1:110" x14ac:dyDescent="0.2">
      <c r="A8">
        <f>IF(Raw!A8="", "", Raw!A8)</f>
        <v>12346</v>
      </c>
      <c r="B8" t="str">
        <f>IF(Raw!B8="", "", Raw!B8)</f>
        <v>Ghoul</v>
      </c>
      <c r="C8" t="str">
        <f>IF(Raw!C8="", "", Raw!C8)</f>
        <v>I have larped a few times</v>
      </c>
      <c r="D8">
        <f>IF(Raw!D8="", "", Raw!D8)</f>
        <v>1986</v>
      </c>
      <c r="E8" t="str">
        <f>IF(Raw!E8="", "", Raw!E8)</f>
        <v>Female</v>
      </c>
      <c r="F8" t="str">
        <f>IF(Raw!F8="", "", Raw!F8)</f>
        <v>Gambia</v>
      </c>
      <c r="G8" t="str">
        <f>IF(Raw!G8="", "", Raw!G8)</f>
        <v>Yes</v>
      </c>
      <c r="H8" t="str">
        <f>IF(Raw!H8="", "", Raw!H8)</f>
        <v>No</v>
      </c>
      <c r="I8" t="str">
        <f>IF(Raw!I8="", "", Raw!I8)</f>
        <v>Yes</v>
      </c>
      <c r="J8" t="str">
        <f>IF(Raw!J8="", "", Raw!J8)</f>
        <v>No</v>
      </c>
      <c r="K8">
        <f>IF(Raw!K8="", "", Raw!K8)</f>
        <v>1</v>
      </c>
      <c r="L8">
        <f>IF(Raw!L8="", "", Raw!L8)</f>
        <v>1</v>
      </c>
      <c r="M8">
        <f>IF(Raw!M8="", "", Raw!M8)</f>
        <v>1</v>
      </c>
      <c r="N8">
        <f>IF(Raw!N8="", "", Raw!N8)</f>
        <v>1</v>
      </c>
      <c r="O8">
        <f>IF(Raw!O8="", "", Raw!O8)</f>
        <v>1</v>
      </c>
      <c r="P8">
        <f>IF(Raw!P8="", "", Raw!P8)</f>
        <v>2</v>
      </c>
      <c r="Q8">
        <f>IF(Raw!Q8="", "", Raw!Q8)</f>
        <v>2</v>
      </c>
      <c r="R8">
        <f>IF(Raw!R8="", "", Raw!R8)</f>
        <v>2</v>
      </c>
      <c r="S8">
        <f>IF(Raw!S8="", "", Raw!S8)</f>
        <v>2</v>
      </c>
      <c r="T8">
        <f>IF(Raw!T8="", "", Raw!T8)</f>
        <v>2</v>
      </c>
      <c r="U8">
        <f>IF(Raw!U8="", "", Raw!U8)</f>
        <v>3</v>
      </c>
      <c r="V8">
        <f>IF(Raw!V8="", "", Raw!V8)</f>
        <v>3</v>
      </c>
      <c r="W8">
        <f>IF(Raw!W8="", "", Raw!W8)</f>
        <v>3</v>
      </c>
      <c r="X8">
        <f>IF(Raw!X8="", "", Raw!X8)</f>
        <v>3</v>
      </c>
      <c r="Y8">
        <f>IF(Raw!Y8="", "", Raw!Y8)</f>
        <v>3</v>
      </c>
      <c r="Z8">
        <f>IF(Raw!Z8="", "", Raw!Z8)</f>
        <v>4</v>
      </c>
      <c r="AA8">
        <f>IF(Raw!AA8="", "", Raw!AA8)</f>
        <v>4</v>
      </c>
      <c r="AB8">
        <f>IF(Raw!AB8="", "", Raw!AB8)</f>
        <v>4</v>
      </c>
      <c r="AC8">
        <f>IF(Raw!AC8="", "", Raw!AC8)</f>
        <v>4</v>
      </c>
      <c r="AD8">
        <f>IF(Raw!AD8="", "", Raw!AD8)</f>
        <v>4</v>
      </c>
      <c r="AE8">
        <f>IF(Raw!AE8="", "", Raw!AE8)</f>
        <v>5</v>
      </c>
      <c r="AF8">
        <f>IF(Raw!AF8="", "", Raw!AF8)</f>
        <v>5</v>
      </c>
      <c r="AG8">
        <f>IF(Raw!AG8="", "", Raw!AG8)</f>
        <v>5</v>
      </c>
      <c r="AH8">
        <f>IF(Raw!AH8="", "", Raw!AH8)</f>
        <v>5</v>
      </c>
      <c r="AI8">
        <f>IF(Raw!AI8="", "", Raw!AI8)</f>
        <v>5</v>
      </c>
      <c r="AJ8">
        <f>IF(Raw!AJ8="", "", Raw!AJ8)</f>
        <v>1</v>
      </c>
      <c r="AK8">
        <f>IF(Raw!AK8="", "", Raw!AK8)</f>
        <v>1</v>
      </c>
      <c r="AL8">
        <f>IF(Raw!AL8="", "", Raw!AL8)</f>
        <v>1</v>
      </c>
      <c r="AM8">
        <f>IF(Raw!AM8="", "", Raw!AM8)</f>
        <v>1</v>
      </c>
      <c r="AN8">
        <f>IF(Raw!AN8="", "", Raw!AN8)</f>
        <v>1</v>
      </c>
      <c r="AO8">
        <f>IF(Raw!AO8="", "", Raw!AO8)</f>
        <v>2</v>
      </c>
      <c r="AP8">
        <f>IF(Raw!AP8="", "", Raw!AP8)</f>
        <v>2</v>
      </c>
      <c r="AQ8">
        <f>IF(Raw!AQ8="", "", Raw!AQ8)</f>
        <v>2</v>
      </c>
      <c r="AR8">
        <f>IF(Raw!AR8="", "", Raw!AR8)</f>
        <v>2</v>
      </c>
      <c r="AS8">
        <f>IF(Raw!AS8="", "", Raw!AS8)</f>
        <v>2</v>
      </c>
      <c r="AT8">
        <f>IF(Raw!AT8="", "", Raw!AT8)</f>
        <v>2</v>
      </c>
      <c r="AU8">
        <f>IF(Raw!AU8="", "", Raw!AU8)</f>
        <v>2</v>
      </c>
      <c r="AV8">
        <f>IF(Raw!AV8="", "", Raw!AV8)</f>
        <v>3</v>
      </c>
      <c r="AW8">
        <f>IF(Raw!AW8="", "", Raw!AW8)</f>
        <v>3</v>
      </c>
      <c r="AX8">
        <f>IF(Raw!AX8="", "", Raw!AX8)</f>
        <v>3</v>
      </c>
      <c r="AY8">
        <f>IF(Raw!AY8="", "", Raw!AY8)</f>
        <v>3</v>
      </c>
      <c r="AZ8">
        <f>IF(Raw!AZ8="", "", Raw!AZ8)</f>
        <v>3</v>
      </c>
      <c r="BA8">
        <f>IF(Raw!BA8="", "", Raw!BA8)</f>
        <v>4</v>
      </c>
      <c r="BB8">
        <f>IF(Raw!BB8="", "", Raw!BB8)</f>
        <v>4</v>
      </c>
      <c r="BC8">
        <f>IF(Raw!BC8="", "", Raw!BC8)</f>
        <v>4</v>
      </c>
      <c r="BD8">
        <f>IF(Raw!BD8="", "", Raw!BD8)</f>
        <v>4</v>
      </c>
      <c r="BE8">
        <f>IF(Raw!BE8="", "", Raw!BE8)</f>
        <v>4</v>
      </c>
      <c r="BF8">
        <f>IF(Raw!BF8="", "", Raw!BF8)</f>
        <v>5</v>
      </c>
      <c r="BG8">
        <f>IF(Raw!BG8="", "", Raw!BG8)</f>
        <v>5</v>
      </c>
      <c r="BH8">
        <f>IF(Raw!BH8="", "", Raw!BH8)</f>
        <v>5</v>
      </c>
      <c r="BI8">
        <f>IF(Raw!BI8="", "", Raw!BI8)</f>
        <v>5</v>
      </c>
      <c r="BJ8">
        <f>IF(Raw!BJ8="", "", Raw!BJ8)</f>
        <v>5</v>
      </c>
      <c r="BK8">
        <f>IF(Raw!BK8="", "", Raw!BK8)</f>
        <v>5</v>
      </c>
      <c r="BL8">
        <f>IF(Raw!BL8="", "", Raw!BL8)</f>
        <v>1</v>
      </c>
      <c r="BM8">
        <f>IF(Raw!BM8="", "", Raw!BM8)</f>
        <v>1</v>
      </c>
      <c r="BN8">
        <f>IF(Raw!BN8="", "", Raw!BN8)</f>
        <v>1</v>
      </c>
      <c r="BO8">
        <f>IF(Raw!BO8="", "", Raw!BO8)</f>
        <v>1</v>
      </c>
      <c r="BP8">
        <f>IF(Raw!BP8="", "", Raw!BP8)</f>
        <v>1</v>
      </c>
      <c r="BQ8">
        <f>IF(Raw!BQ8="", "", Raw!BQ8)</f>
        <v>1</v>
      </c>
      <c r="BR8">
        <f>IF(Raw!BR8="", "", Raw!BR8)</f>
        <v>5</v>
      </c>
      <c r="BS8">
        <f>IF(Raw!BS8="", "", Raw!BS8)</f>
        <v>2</v>
      </c>
      <c r="BT8">
        <f>IF(Raw!BT8="", "", Raw!BT8)</f>
        <v>2</v>
      </c>
      <c r="BU8">
        <f>IF(Raw!BU8="", "", Raw!BU8)</f>
        <v>3</v>
      </c>
      <c r="BV8">
        <f>IF(Raw!BV8="", "", Raw!BV8)</f>
        <v>2</v>
      </c>
      <c r="BW8">
        <f>IF(Raw!BW8="", "", Raw!BW8)</f>
        <v>2</v>
      </c>
      <c r="BX8">
        <f>IF(Raw!BX8="", "", Raw!BX8)</f>
        <v>3</v>
      </c>
      <c r="BY8">
        <f>IF(Raw!BY8="", "", Raw!BY8)</f>
        <v>3</v>
      </c>
      <c r="BZ8">
        <f>IF(Raw!BZ8="", "", Raw!BZ8)</f>
        <v>3</v>
      </c>
      <c r="CA8">
        <f>IF(Raw!CA8="", "", Raw!CA8)</f>
        <v>3</v>
      </c>
      <c r="CB8">
        <f>IF(Raw!CB8="", "", Raw!CB8)</f>
        <v>3</v>
      </c>
      <c r="CC8">
        <f>IF(Raw!CC8="", "", Raw!CC8)</f>
        <v>4</v>
      </c>
      <c r="CD8">
        <f>IF(Raw!CD8="", "", Raw!CD8)</f>
        <v>4</v>
      </c>
      <c r="CE8">
        <f>IF(Raw!CE8="", "", Raw!CE8)</f>
        <v>4</v>
      </c>
      <c r="CF8">
        <f>IF(Raw!CF8="", "", Raw!CF8)</f>
        <v>4</v>
      </c>
      <c r="CG8">
        <f>IF(Raw!CG8="", "", Raw!CG8)</f>
        <v>4</v>
      </c>
      <c r="CH8">
        <f>IF(Raw!CH8="", "", Raw!CH8)</f>
        <v>5</v>
      </c>
      <c r="CI8">
        <f>IF(Raw!CI8="", "", Raw!CI8)</f>
        <v>5</v>
      </c>
      <c r="CJ8">
        <f>IF(Raw!CJ8="", "", Raw!CJ8)</f>
        <v>5</v>
      </c>
      <c r="CK8">
        <f>IF(Raw!CK8="", "", Raw!CK8)</f>
        <v>5</v>
      </c>
      <c r="CL8">
        <f>IF(Raw!CL8="", "", Raw!CL8)</f>
        <v>5</v>
      </c>
      <c r="CM8">
        <f>IF(Raw!CM8="", "", Raw!CM8)</f>
        <v>1</v>
      </c>
      <c r="CN8">
        <f>IF(Raw!CN8="", "", Raw!CN8)</f>
        <v>1</v>
      </c>
      <c r="CO8">
        <f>IF(Raw!CO8="", "", Raw!CO8)</f>
        <v>1</v>
      </c>
      <c r="CP8">
        <f>IF(Raw!CP8="", "", Raw!CP8)</f>
        <v>1</v>
      </c>
      <c r="CQ8">
        <f>IF(Raw!CQ8="", "", Raw!CQ8)</f>
        <v>1</v>
      </c>
      <c r="CR8">
        <f>IF(Raw!CR8="", "", Raw!CR8)</f>
        <v>2</v>
      </c>
      <c r="CS8">
        <f>IF(Raw!CS8="", "", Raw!CS8)</f>
        <v>2</v>
      </c>
      <c r="CT8">
        <f>IF(Raw!CT8="", "", Raw!CT8)</f>
        <v>2</v>
      </c>
      <c r="CU8">
        <f>IF(Raw!CU8="", "", Raw!CU8)</f>
        <v>2</v>
      </c>
      <c r="CV8">
        <f>IF(Raw!CV8="", "", Raw!CV8)</f>
        <v>200</v>
      </c>
      <c r="CW8">
        <f>IF(Raw!CW8="", "", Raw!CW8)</f>
        <v>10</v>
      </c>
      <c r="CX8">
        <f>IF(Raw!CX8="", "", Raw!CX8)</f>
        <v>20</v>
      </c>
      <c r="CY8" t="str">
        <f>IF(Raw!CY8="", "", Raw!CY8)</f>
        <v>Lorem Ipsum</v>
      </c>
      <c r="CZ8" t="str">
        <f>IF(Raw!CZ8="", "", Raw!CZ8)</f>
        <v>Lorem Ipsum</v>
      </c>
      <c r="DA8" t="str">
        <f>IF(Raw!DA8="", "", Raw!DA8)</f>
        <v>Lorem Ipsum</v>
      </c>
      <c r="DB8" t="str">
        <f>IF(Raw!DB8="", "", Raw!DB8)</f>
        <v>Lorem Ipsum</v>
      </c>
      <c r="DC8" t="str">
        <f>IF(Raw!DC8="", "", Raw!DC8)</f>
        <v>Lorem Ipsum</v>
      </c>
      <c r="DD8" t="str">
        <f>IF(Raw!DD8="", "", Raw!DD8)</f>
        <v>Lorem Ipsum</v>
      </c>
      <c r="DE8" t="str">
        <f>IF(Raw!DE8="", "", Raw!DE8)</f>
        <v>Lorem Ipsum</v>
      </c>
      <c r="DF8" t="str">
        <f>IF(Raw!DF8="", "", Raw!DF8)</f>
        <v/>
      </c>
    </row>
    <row r="9" spans="1:110" x14ac:dyDescent="0.2">
      <c r="A9">
        <f>IF(Raw!A9="", "", Raw!A9)</f>
        <v>12347</v>
      </c>
      <c r="B9" t="str">
        <f>IF(Raw!B9="", "", Raw!B9)</f>
        <v>Vampire</v>
      </c>
      <c r="C9" t="str">
        <f>IF(Raw!C9="", "", Raw!C9)</f>
        <v>I have larped for years</v>
      </c>
      <c r="D9">
        <f>IF(Raw!D9="", "", Raw!D9)</f>
        <v>1987</v>
      </c>
      <c r="E9" t="str">
        <f>IF(Raw!E9="", "", Raw!E9)</f>
        <v>Male</v>
      </c>
      <c r="F9" t="str">
        <f>IF(Raw!F9="", "", Raw!F9)</f>
        <v>Honduras</v>
      </c>
      <c r="G9" t="str">
        <f>IF(Raw!G9="", "", Raw!G9)</f>
        <v/>
      </c>
      <c r="H9" t="str">
        <f>IF(Raw!H9="", "", Raw!H9)</f>
        <v/>
      </c>
      <c r="I9" t="str">
        <f>IF(Raw!I9="", "", Raw!I9)</f>
        <v/>
      </c>
      <c r="J9" t="str">
        <f>IF(Raw!J9="", "", Raw!J9)</f>
        <v/>
      </c>
      <c r="K9">
        <f>IF(Raw!K9="", "", Raw!K9)</f>
        <v>1</v>
      </c>
      <c r="L9" t="str">
        <f>IF(Raw!L9="", "", Raw!L9)</f>
        <v xml:space="preserve"> </v>
      </c>
      <c r="M9">
        <f>IF(Raw!M9="", "", Raw!M9)</f>
        <v>3</v>
      </c>
      <c r="N9" t="str">
        <f>IF(Raw!N9="", "", Raw!N9)</f>
        <v/>
      </c>
      <c r="O9">
        <f>IF(Raw!O9="", "", Raw!O9)</f>
        <v>5</v>
      </c>
      <c r="P9" t="str">
        <f>IF(Raw!P9="", "", Raw!P9)</f>
        <v/>
      </c>
      <c r="Q9">
        <f>IF(Raw!Q9="", "", Raw!Q9)</f>
        <v>1</v>
      </c>
      <c r="R9" t="str">
        <f>IF(Raw!R9="", "", Raw!R9)</f>
        <v xml:space="preserve"> </v>
      </c>
      <c r="S9">
        <f>IF(Raw!S9="", "", Raw!S9)</f>
        <v>3</v>
      </c>
      <c r="T9" t="str">
        <f>IF(Raw!T9="", "", Raw!T9)</f>
        <v/>
      </c>
      <c r="U9">
        <f>IF(Raw!U9="", "", Raw!U9)</f>
        <v>5</v>
      </c>
      <c r="V9" t="str">
        <f>IF(Raw!V9="", "", Raw!V9)</f>
        <v/>
      </c>
      <c r="W9">
        <f>IF(Raw!W9="", "", Raw!W9)</f>
        <v>1</v>
      </c>
      <c r="X9" t="str">
        <f>IF(Raw!X9="", "", Raw!X9)</f>
        <v xml:space="preserve"> </v>
      </c>
      <c r="Y9">
        <f>IF(Raw!Y9="", "", Raw!Y9)</f>
        <v>3</v>
      </c>
      <c r="Z9" t="str">
        <f>IF(Raw!Z9="", "", Raw!Z9)</f>
        <v/>
      </c>
      <c r="AA9">
        <f>IF(Raw!AA9="", "", Raw!AA9)</f>
        <v>5</v>
      </c>
      <c r="AB9" t="str">
        <f>IF(Raw!AB9="", "", Raw!AB9)</f>
        <v/>
      </c>
      <c r="AC9">
        <f>IF(Raw!AC9="", "", Raw!AC9)</f>
        <v>1</v>
      </c>
      <c r="AD9" t="str">
        <f>IF(Raw!AD9="", "", Raw!AD9)</f>
        <v xml:space="preserve"> </v>
      </c>
      <c r="AE9">
        <f>IF(Raw!AE9="", "", Raw!AE9)</f>
        <v>3</v>
      </c>
      <c r="AF9" t="str">
        <f>IF(Raw!AF9="", "", Raw!AF9)</f>
        <v/>
      </c>
      <c r="AG9">
        <f>IF(Raw!AG9="", "", Raw!AG9)</f>
        <v>5</v>
      </c>
      <c r="AH9" t="str">
        <f>IF(Raw!AH9="", "", Raw!AH9)</f>
        <v/>
      </c>
      <c r="AI9">
        <f>IF(Raw!AI9="", "", Raw!AI9)</f>
        <v>1</v>
      </c>
      <c r="AJ9" t="str">
        <f>IF(Raw!AJ9="", "", Raw!AJ9)</f>
        <v xml:space="preserve"> </v>
      </c>
      <c r="AK9">
        <f>IF(Raw!AK9="", "", Raw!AK9)</f>
        <v>3</v>
      </c>
      <c r="AL9" t="str">
        <f>IF(Raw!AL9="", "", Raw!AL9)</f>
        <v/>
      </c>
      <c r="AM9">
        <f>IF(Raw!AM9="", "", Raw!AM9)</f>
        <v>5</v>
      </c>
      <c r="AN9" t="str">
        <f>IF(Raw!AN9="", "", Raw!AN9)</f>
        <v/>
      </c>
      <c r="AO9">
        <f>IF(Raw!AO9="", "", Raw!AO9)</f>
        <v>1</v>
      </c>
      <c r="AP9" t="str">
        <f>IF(Raw!AP9="", "", Raw!AP9)</f>
        <v xml:space="preserve"> </v>
      </c>
      <c r="AQ9">
        <f>IF(Raw!AQ9="", "", Raw!AQ9)</f>
        <v>3</v>
      </c>
      <c r="AR9" t="str">
        <f>IF(Raw!AR9="", "", Raw!AR9)</f>
        <v/>
      </c>
      <c r="AS9">
        <f>IF(Raw!AS9="", "", Raw!AS9)</f>
        <v>5</v>
      </c>
      <c r="AT9" t="str">
        <f>IF(Raw!AT9="", "", Raw!AT9)</f>
        <v/>
      </c>
      <c r="AU9">
        <f>IF(Raw!AU9="", "", Raw!AU9)</f>
        <v>1</v>
      </c>
      <c r="AV9" t="str">
        <f>IF(Raw!AV9="", "", Raw!AV9)</f>
        <v xml:space="preserve"> </v>
      </c>
      <c r="AW9">
        <f>IF(Raw!AW9="", "", Raw!AW9)</f>
        <v>3</v>
      </c>
      <c r="AX9" t="str">
        <f>IF(Raw!AX9="", "", Raw!AX9)</f>
        <v/>
      </c>
      <c r="AY9">
        <f>IF(Raw!AY9="", "", Raw!AY9)</f>
        <v>5</v>
      </c>
      <c r="AZ9" t="str">
        <f>IF(Raw!AZ9="", "", Raw!AZ9)</f>
        <v/>
      </c>
      <c r="BA9">
        <f>IF(Raw!BA9="", "", Raw!BA9)</f>
        <v>1</v>
      </c>
      <c r="BB9" t="str">
        <f>IF(Raw!BB9="", "", Raw!BB9)</f>
        <v xml:space="preserve"> </v>
      </c>
      <c r="BC9">
        <f>IF(Raw!BC9="", "", Raw!BC9)</f>
        <v>3</v>
      </c>
      <c r="BD9" t="str">
        <f>IF(Raw!BD9="", "", Raw!BD9)</f>
        <v/>
      </c>
      <c r="BE9">
        <f>IF(Raw!BE9="", "", Raw!BE9)</f>
        <v>5</v>
      </c>
      <c r="BF9" t="str">
        <f>IF(Raw!BF9="", "", Raw!BF9)</f>
        <v/>
      </c>
      <c r="BG9">
        <f>IF(Raw!BG9="", "", Raw!BG9)</f>
        <v>1</v>
      </c>
      <c r="BH9" t="str">
        <f>IF(Raw!BH9="", "", Raw!BH9)</f>
        <v xml:space="preserve"> </v>
      </c>
      <c r="BI9">
        <f>IF(Raw!BI9="", "", Raw!BI9)</f>
        <v>3</v>
      </c>
      <c r="BJ9" t="str">
        <f>IF(Raw!BJ9="", "", Raw!BJ9)</f>
        <v/>
      </c>
      <c r="BK9">
        <f>IF(Raw!BK9="", "", Raw!BK9)</f>
        <v>5</v>
      </c>
      <c r="BL9" t="str">
        <f>IF(Raw!BL9="", "", Raw!BL9)</f>
        <v/>
      </c>
      <c r="BM9">
        <f>IF(Raw!BM9="", "", Raw!BM9)</f>
        <v>5</v>
      </c>
      <c r="BN9">
        <f>IF(Raw!BN9="", "", Raw!BN9)</f>
        <v>1</v>
      </c>
      <c r="BO9" t="str">
        <f>IF(Raw!BO9="", "", Raw!BO9)</f>
        <v xml:space="preserve"> </v>
      </c>
      <c r="BP9">
        <f>IF(Raw!BP9="", "", Raw!BP9)</f>
        <v>3</v>
      </c>
      <c r="BQ9" t="str">
        <f>IF(Raw!BQ9="", "", Raw!BQ9)</f>
        <v/>
      </c>
      <c r="BR9">
        <f>IF(Raw!BR9="", "", Raw!BR9)</f>
        <v>5</v>
      </c>
      <c r="BS9" t="str">
        <f>IF(Raw!BS9="", "", Raw!BS9)</f>
        <v/>
      </c>
      <c r="BT9">
        <f>IF(Raw!BT9="", "", Raw!BT9)</f>
        <v>1</v>
      </c>
      <c r="BU9" t="str">
        <f>IF(Raw!BU9="", "", Raw!BU9)</f>
        <v xml:space="preserve"> </v>
      </c>
      <c r="BV9">
        <f>IF(Raw!BV9="", "", Raw!BV9)</f>
        <v>3</v>
      </c>
      <c r="BW9" t="str">
        <f>IF(Raw!BW9="", "", Raw!BW9)</f>
        <v/>
      </c>
      <c r="BX9">
        <f>IF(Raw!BX9="", "", Raw!BX9)</f>
        <v>5</v>
      </c>
      <c r="BY9" t="str">
        <f>IF(Raw!BY9="", "", Raw!BY9)</f>
        <v/>
      </c>
      <c r="BZ9">
        <f>IF(Raw!BZ9="", "", Raw!BZ9)</f>
        <v>1</v>
      </c>
      <c r="CA9" t="str">
        <f>IF(Raw!CA9="", "", Raw!CA9)</f>
        <v xml:space="preserve"> </v>
      </c>
      <c r="CB9">
        <f>IF(Raw!CB9="", "", Raw!CB9)</f>
        <v>3</v>
      </c>
      <c r="CC9" t="str">
        <f>IF(Raw!CC9="", "", Raw!CC9)</f>
        <v/>
      </c>
      <c r="CD9">
        <f>IF(Raw!CD9="", "", Raw!CD9)</f>
        <v>5</v>
      </c>
      <c r="CE9" t="str">
        <f>IF(Raw!CE9="", "", Raw!CE9)</f>
        <v/>
      </c>
      <c r="CF9">
        <f>IF(Raw!CF9="", "", Raw!CF9)</f>
        <v>1</v>
      </c>
      <c r="CG9" t="str">
        <f>IF(Raw!CG9="", "", Raw!CG9)</f>
        <v xml:space="preserve"> </v>
      </c>
      <c r="CH9">
        <f>IF(Raw!CH9="", "", Raw!CH9)</f>
        <v>3</v>
      </c>
      <c r="CI9" t="str">
        <f>IF(Raw!CI9="", "", Raw!CI9)</f>
        <v/>
      </c>
      <c r="CJ9">
        <f>IF(Raw!CJ9="", "", Raw!CJ9)</f>
        <v>5</v>
      </c>
      <c r="CK9" t="str">
        <f>IF(Raw!CK9="", "", Raw!CK9)</f>
        <v/>
      </c>
      <c r="CL9">
        <f>IF(Raw!CL9="", "", Raw!CL9)</f>
        <v>5</v>
      </c>
      <c r="CM9">
        <f>IF(Raw!CM9="", "", Raw!CM9)</f>
        <v>1</v>
      </c>
      <c r="CN9" t="str">
        <f>IF(Raw!CN9="", "", Raw!CN9)</f>
        <v xml:space="preserve"> </v>
      </c>
      <c r="CO9">
        <f>IF(Raw!CO9="", "", Raw!CO9)</f>
        <v>3</v>
      </c>
      <c r="CP9" t="str">
        <f>IF(Raw!CP9="", "", Raw!CP9)</f>
        <v/>
      </c>
      <c r="CQ9">
        <f>IF(Raw!CQ9="", "", Raw!CQ9)</f>
        <v>5</v>
      </c>
      <c r="CR9" t="str">
        <f>IF(Raw!CR9="", "", Raw!CR9)</f>
        <v/>
      </c>
      <c r="CS9">
        <f>IF(Raw!CS9="", "", Raw!CS9)</f>
        <v>1</v>
      </c>
      <c r="CT9" t="str">
        <f>IF(Raw!CT9="", "", Raw!CT9)</f>
        <v/>
      </c>
      <c r="CU9">
        <f>IF(Raw!CU9="", "", Raw!CU9)</f>
        <v>3</v>
      </c>
      <c r="CV9">
        <f>IF(Raw!CV9="", "", Raw!CV9)</f>
        <v>400</v>
      </c>
      <c r="CW9">
        <f>IF(Raw!CW9="", "", Raw!CW9)</f>
        <v>20</v>
      </c>
      <c r="CX9">
        <f>IF(Raw!CX9="", "", Raw!CX9)</f>
        <v>40</v>
      </c>
      <c r="CY9" t="str">
        <f>IF(Raw!CY9="", "", Raw!CY9)</f>
        <v>Lorem Ipsum</v>
      </c>
      <c r="CZ9" t="str">
        <f>IF(Raw!CZ9="", "", Raw!CZ9)</f>
        <v>Lorem Ipsum</v>
      </c>
      <c r="DA9" t="str">
        <f>IF(Raw!DA9="", "", Raw!DA9)</f>
        <v>Lorem Ipsum</v>
      </c>
      <c r="DB9" t="str">
        <f>IF(Raw!DB9="", "", Raw!DB9)</f>
        <v>Lorem Ipsum</v>
      </c>
      <c r="DC9" t="str">
        <f>IF(Raw!DC9="", "", Raw!DC9)</f>
        <v>Lorem Ipsum</v>
      </c>
      <c r="DD9" t="str">
        <f>IF(Raw!DD9="", "", Raw!DD9)</f>
        <v>Lorem Ipsum</v>
      </c>
      <c r="DE9" t="str">
        <f>IF(Raw!DE9="", "", Raw!DE9)</f>
        <v>Lorem Ipsum</v>
      </c>
      <c r="DF9" t="str">
        <f>IF(Raw!DF9="", "", Raw!DF9)</f>
        <v/>
      </c>
    </row>
    <row r="10" spans="1:110" x14ac:dyDescent="0.2">
      <c r="A10">
        <f>IF(Raw!A10="", "", Raw!A10)</f>
        <v>12348</v>
      </c>
      <c r="B10" t="str">
        <f>IF(Raw!B10="", "", Raw!B10)</f>
        <v>Student</v>
      </c>
      <c r="C10" t="str">
        <f>IF(Raw!C10="", "", Raw!C10)</f>
        <v>I have larped for a decade</v>
      </c>
      <c r="D10">
        <f>IF(Raw!D10="", "", Raw!D10)</f>
        <v>1988</v>
      </c>
      <c r="E10" t="str">
        <f>IF(Raw!E10="", "", Raw!E10)</f>
        <v>Non-binary</v>
      </c>
      <c r="F10" t="str">
        <f>IF(Raw!F10="", "", Raw!F10)</f>
        <v>Italy</v>
      </c>
      <c r="G10" t="str">
        <f>IF(Raw!G10="", "", Raw!G10)</f>
        <v>No</v>
      </c>
      <c r="H10" t="str">
        <f>IF(Raw!H10="", "", Raw!H10)</f>
        <v>Yes</v>
      </c>
      <c r="I10" t="str">
        <f>IF(Raw!I10="", "", Raw!I10)</f>
        <v>No</v>
      </c>
      <c r="J10" t="str">
        <f>IF(Raw!J10="", "", Raw!J10)</f>
        <v>Yes</v>
      </c>
      <c r="K10">
        <f>IF(Raw!K10="", "", Raw!K10)</f>
        <v>4</v>
      </c>
      <c r="L10">
        <f>IF(Raw!L10="", "", Raw!L10)</f>
        <v>4</v>
      </c>
      <c r="M10">
        <f>IF(Raw!M10="", "", Raw!M10)</f>
        <v>4</v>
      </c>
      <c r="N10">
        <f>IF(Raw!N10="", "", Raw!N10)</f>
        <v>4</v>
      </c>
      <c r="O10">
        <f>IF(Raw!O10="", "", Raw!O10)</f>
        <v>4</v>
      </c>
      <c r="P10">
        <f>IF(Raw!P10="", "", Raw!P10)</f>
        <v>4</v>
      </c>
      <c r="Q10">
        <f>IF(Raw!Q10="", "", Raw!Q10)</f>
        <v>4</v>
      </c>
      <c r="R10">
        <f>IF(Raw!R10="", "", Raw!R10)</f>
        <v>4</v>
      </c>
      <c r="S10">
        <f>IF(Raw!S10="", "", Raw!S10)</f>
        <v>4</v>
      </c>
      <c r="T10">
        <f>IF(Raw!T10="", "", Raw!T10)</f>
        <v>4</v>
      </c>
      <c r="U10">
        <f>IF(Raw!U10="", "", Raw!U10)</f>
        <v>4</v>
      </c>
      <c r="V10">
        <f>IF(Raw!V10="", "", Raw!V10)</f>
        <v>4</v>
      </c>
      <c r="W10">
        <f>IF(Raw!W10="", "", Raw!W10)</f>
        <v>4</v>
      </c>
      <c r="X10">
        <f>IF(Raw!X10="", "", Raw!X10)</f>
        <v>4</v>
      </c>
      <c r="Y10">
        <f>IF(Raw!Y10="", "", Raw!Y10)</f>
        <v>4</v>
      </c>
      <c r="Z10">
        <f>IF(Raw!Z10="", "", Raw!Z10)</f>
        <v>4</v>
      </c>
      <c r="AA10">
        <f>IF(Raw!AA10="", "", Raw!AA10)</f>
        <v>4</v>
      </c>
      <c r="AB10">
        <f>IF(Raw!AB10="", "", Raw!AB10)</f>
        <v>4</v>
      </c>
      <c r="AC10">
        <f>IF(Raw!AC10="", "", Raw!AC10)</f>
        <v>4</v>
      </c>
      <c r="AD10">
        <f>IF(Raw!AD10="", "", Raw!AD10)</f>
        <v>4</v>
      </c>
      <c r="AE10">
        <f>IF(Raw!AE10="", "", Raw!AE10)</f>
        <v>4</v>
      </c>
      <c r="AF10">
        <f>IF(Raw!AF10="", "", Raw!AF10)</f>
        <v>4</v>
      </c>
      <c r="AG10">
        <f>IF(Raw!AG10="", "", Raw!AG10)</f>
        <v>4</v>
      </c>
      <c r="AH10">
        <f>IF(Raw!AH10="", "", Raw!AH10)</f>
        <v>4</v>
      </c>
      <c r="AI10">
        <f>IF(Raw!AI10="", "", Raw!AI10)</f>
        <v>4</v>
      </c>
      <c r="AJ10">
        <f>IF(Raw!AJ10="", "", Raw!AJ10)</f>
        <v>4</v>
      </c>
      <c r="AK10">
        <f>IF(Raw!AK10="", "", Raw!AK10)</f>
        <v>4</v>
      </c>
      <c r="AL10">
        <f>IF(Raw!AL10="", "", Raw!AL10)</f>
        <v>4</v>
      </c>
      <c r="AM10">
        <f>IF(Raw!AM10="", "", Raw!AM10)</f>
        <v>4</v>
      </c>
      <c r="AN10">
        <f>IF(Raw!AN10="", "", Raw!AN10)</f>
        <v>4</v>
      </c>
      <c r="AO10">
        <f>IF(Raw!AO10="", "", Raw!AO10)</f>
        <v>4</v>
      </c>
      <c r="AP10">
        <f>IF(Raw!AP10="", "", Raw!AP10)</f>
        <v>4</v>
      </c>
      <c r="AQ10">
        <f>IF(Raw!AQ10="", "", Raw!AQ10)</f>
        <v>4</v>
      </c>
      <c r="AR10">
        <f>IF(Raw!AR10="", "", Raw!AR10)</f>
        <v>4</v>
      </c>
      <c r="AS10">
        <f>IF(Raw!AS10="", "", Raw!AS10)</f>
        <v>4</v>
      </c>
      <c r="AT10">
        <f>IF(Raw!AT10="", "", Raw!AT10)</f>
        <v>4</v>
      </c>
      <c r="AU10">
        <f>IF(Raw!AU10="", "", Raw!AU10)</f>
        <v>4</v>
      </c>
      <c r="AV10">
        <f>IF(Raw!AV10="", "", Raw!AV10)</f>
        <v>4</v>
      </c>
      <c r="AW10">
        <f>IF(Raw!AW10="", "", Raw!AW10)</f>
        <v>4</v>
      </c>
      <c r="AX10">
        <f>IF(Raw!AX10="", "", Raw!AX10)</f>
        <v>4</v>
      </c>
      <c r="AY10">
        <f>IF(Raw!AY10="", "", Raw!AY10)</f>
        <v>4</v>
      </c>
      <c r="AZ10">
        <f>IF(Raw!AZ10="", "", Raw!AZ10)</f>
        <v>4</v>
      </c>
      <c r="BA10">
        <f>IF(Raw!BA10="", "", Raw!BA10)</f>
        <v>4</v>
      </c>
      <c r="BB10">
        <f>IF(Raw!BB10="", "", Raw!BB10)</f>
        <v>4</v>
      </c>
      <c r="BC10">
        <f>IF(Raw!BC10="", "", Raw!BC10)</f>
        <v>4</v>
      </c>
      <c r="BD10">
        <f>IF(Raw!BD10="", "", Raw!BD10)</f>
        <v>4</v>
      </c>
      <c r="BE10">
        <f>IF(Raw!BE10="", "", Raw!BE10)</f>
        <v>4</v>
      </c>
      <c r="BF10">
        <f>IF(Raw!BF10="", "", Raw!BF10)</f>
        <v>4</v>
      </c>
      <c r="BG10">
        <f>IF(Raw!BG10="", "", Raw!BG10)</f>
        <v>4</v>
      </c>
      <c r="BH10">
        <f>IF(Raw!BH10="", "", Raw!BH10)</f>
        <v>4</v>
      </c>
      <c r="BI10">
        <f>IF(Raw!BI10="", "", Raw!BI10)</f>
        <v>4</v>
      </c>
      <c r="BJ10">
        <f>IF(Raw!BJ10="", "", Raw!BJ10)</f>
        <v>4</v>
      </c>
      <c r="BK10">
        <f>IF(Raw!BK10="", "", Raw!BK10)</f>
        <v>4</v>
      </c>
      <c r="BL10">
        <f>IF(Raw!BL10="", "", Raw!BL10)</f>
        <v>4</v>
      </c>
      <c r="BM10">
        <f>IF(Raw!BM10="", "", Raw!BM10)</f>
        <v>4</v>
      </c>
      <c r="BN10">
        <f>IF(Raw!BN10="", "", Raw!BN10)</f>
        <v>4</v>
      </c>
      <c r="BO10">
        <f>IF(Raw!BO10="", "", Raw!BO10)</f>
        <v>4</v>
      </c>
      <c r="BP10">
        <f>IF(Raw!BP10="", "", Raw!BP10)</f>
        <v>4</v>
      </c>
      <c r="BQ10">
        <f>IF(Raw!BQ10="", "", Raw!BQ10)</f>
        <v>4</v>
      </c>
      <c r="BR10">
        <f>IF(Raw!BR10="", "", Raw!BR10)</f>
        <v>4</v>
      </c>
      <c r="BS10">
        <f>IF(Raw!BS10="", "", Raw!BS10)</f>
        <v>4</v>
      </c>
      <c r="BT10">
        <f>IF(Raw!BT10="", "", Raw!BT10)</f>
        <v>4</v>
      </c>
      <c r="BU10">
        <f>IF(Raw!BU10="", "", Raw!BU10)</f>
        <v>4</v>
      </c>
      <c r="BV10">
        <f>IF(Raw!BV10="", "", Raw!BV10)</f>
        <v>4</v>
      </c>
      <c r="BW10">
        <f>IF(Raw!BW10="", "", Raw!BW10)</f>
        <v>4</v>
      </c>
      <c r="BX10">
        <f>IF(Raw!BX10="", "", Raw!BX10)</f>
        <v>4</v>
      </c>
      <c r="BY10">
        <f>IF(Raw!BY10="", "", Raw!BY10)</f>
        <v>4</v>
      </c>
      <c r="BZ10">
        <f>IF(Raw!BZ10="", "", Raw!BZ10)</f>
        <v>4</v>
      </c>
      <c r="CA10">
        <f>IF(Raw!CA10="", "", Raw!CA10)</f>
        <v>4</v>
      </c>
      <c r="CB10">
        <f>IF(Raw!CB10="", "", Raw!CB10)</f>
        <v>4</v>
      </c>
      <c r="CC10">
        <f>IF(Raw!CC10="", "", Raw!CC10)</f>
        <v>4</v>
      </c>
      <c r="CD10">
        <f>IF(Raw!CD10="", "", Raw!CD10)</f>
        <v>4</v>
      </c>
      <c r="CE10">
        <f>IF(Raw!CE10="", "", Raw!CE10)</f>
        <v>4</v>
      </c>
      <c r="CF10">
        <f>IF(Raw!CF10="", "", Raw!CF10)</f>
        <v>4</v>
      </c>
      <c r="CG10">
        <f>IF(Raw!CG10="", "", Raw!CG10)</f>
        <v>4</v>
      </c>
      <c r="CH10">
        <f>IF(Raw!CH10="", "", Raw!CH10)</f>
        <v>4</v>
      </c>
      <c r="CI10">
        <f>IF(Raw!CI10="", "", Raw!CI10)</f>
        <v>4</v>
      </c>
      <c r="CJ10">
        <f>IF(Raw!CJ10="", "", Raw!CJ10)</f>
        <v>4</v>
      </c>
      <c r="CK10">
        <f>IF(Raw!CK10="", "", Raw!CK10)</f>
        <v>4</v>
      </c>
      <c r="CL10">
        <f>IF(Raw!CL10="", "", Raw!CL10)</f>
        <v>4</v>
      </c>
      <c r="CM10">
        <f>IF(Raw!CM10="", "", Raw!CM10)</f>
        <v>4</v>
      </c>
      <c r="CN10">
        <f>IF(Raw!CN10="", "", Raw!CN10)</f>
        <v>4</v>
      </c>
      <c r="CO10">
        <f>IF(Raw!CO10="", "", Raw!CO10)</f>
        <v>4</v>
      </c>
      <c r="CP10">
        <f>IF(Raw!CP10="", "", Raw!CP10)</f>
        <v>4</v>
      </c>
      <c r="CQ10">
        <f>IF(Raw!CQ10="", "", Raw!CQ10)</f>
        <v>4</v>
      </c>
      <c r="CR10">
        <f>IF(Raw!CR10="", "", Raw!CR10)</f>
        <v>4</v>
      </c>
      <c r="CS10">
        <f>IF(Raw!CS10="", "", Raw!CS10)</f>
        <v>4</v>
      </c>
      <c r="CT10">
        <f>IF(Raw!CT10="", "", Raw!CT10)</f>
        <v>4</v>
      </c>
      <c r="CU10">
        <f>IF(Raw!CU10="", "", Raw!CU10)</f>
        <v>4</v>
      </c>
      <c r="CV10">
        <f>IF(Raw!CV10="", "", Raw!CV10)</f>
        <v>800</v>
      </c>
      <c r="CW10">
        <f>IF(Raw!CW10="", "", Raw!CW10)</f>
        <v>40</v>
      </c>
      <c r="CX10">
        <f>IF(Raw!CX10="", "", Raw!CX10)</f>
        <v>80</v>
      </c>
      <c r="CY10" t="str">
        <f>IF(Raw!CY10="", "", Raw!CY10)</f>
        <v>Lorem Ipsum</v>
      </c>
      <c r="CZ10" t="str">
        <f>IF(Raw!CZ10="", "", Raw!CZ10)</f>
        <v>Lorem Ipsum</v>
      </c>
      <c r="DA10" t="str">
        <f>IF(Raw!DA10="", "", Raw!DA10)</f>
        <v>Lorem Ipsum</v>
      </c>
      <c r="DB10" t="str">
        <f>IF(Raw!DB10="", "", Raw!DB10)</f>
        <v>Lorem Ipsum</v>
      </c>
      <c r="DC10" t="str">
        <f>IF(Raw!DC10="", "", Raw!DC10)</f>
        <v>Lorem Ipsum</v>
      </c>
      <c r="DD10" t="str">
        <f>IF(Raw!DD10="", "", Raw!DD10)</f>
        <v>Lorem Ipsum</v>
      </c>
      <c r="DE10" t="str">
        <f>IF(Raw!DE10="", "", Raw!DE10)</f>
        <v>Lorem Ipsum</v>
      </c>
      <c r="DF10" t="str">
        <f>IF(Raw!DF10="", "", Raw!DF10)</f>
        <v/>
      </c>
    </row>
    <row r="11" spans="1:110" x14ac:dyDescent="0.2">
      <c r="A11">
        <f>IF(Raw!A11="", "", Raw!A11)</f>
        <v>12349</v>
      </c>
      <c r="B11" t="str">
        <f>IF(Raw!B11="", "", Raw!B11)</f>
        <v>Professor</v>
      </c>
      <c r="C11" t="str">
        <f>IF(Raw!C11="", "", Raw!C11)</f>
        <v>I have larped for two decades</v>
      </c>
      <c r="D11">
        <f>IF(Raw!D11="", "", Raw!D11)</f>
        <v>1989</v>
      </c>
      <c r="E11" t="str">
        <f>IF(Raw!E11="", "", Raw!E11)</f>
        <v/>
      </c>
      <c r="F11" t="str">
        <f>IF(Raw!F11="", "", Raw!F11)</f>
        <v>Japan</v>
      </c>
      <c r="G11" t="str">
        <f>IF(Raw!G11="", "", Raw!G11)</f>
        <v>Yes</v>
      </c>
      <c r="H11" t="str">
        <f>IF(Raw!H11="", "", Raw!H11)</f>
        <v>No</v>
      </c>
      <c r="I11" t="str">
        <f>IF(Raw!I11="", "", Raw!I11)</f>
        <v>Yes</v>
      </c>
      <c r="J11" t="str">
        <f>IF(Raw!J11="", "", Raw!J11)</f>
        <v>No</v>
      </c>
      <c r="K11">
        <f>IF(Raw!K11="", "", Raw!K11)</f>
        <v>1</v>
      </c>
      <c r="L11" t="str">
        <f>IF(Raw!L11="", "", Raw!L11)</f>
        <v/>
      </c>
      <c r="M11" t="str">
        <f>IF(Raw!M11="", "", Raw!M11)</f>
        <v/>
      </c>
      <c r="N11" t="str">
        <f>IF(Raw!N11="", "", Raw!N11)</f>
        <v/>
      </c>
      <c r="O11" t="str">
        <f>IF(Raw!O11="", "", Raw!O11)</f>
        <v/>
      </c>
      <c r="P11" t="str">
        <f>IF(Raw!P11="", "", Raw!P11)</f>
        <v/>
      </c>
      <c r="Q11" t="str">
        <f>IF(Raw!Q11="", "", Raw!Q11)</f>
        <v/>
      </c>
      <c r="R11" t="str">
        <f>IF(Raw!R11="", "", Raw!R11)</f>
        <v/>
      </c>
      <c r="S11">
        <f>IF(Raw!S11="", "", Raw!S11)</f>
        <v>1</v>
      </c>
      <c r="T11" t="str">
        <f>IF(Raw!T11="", "", Raw!T11)</f>
        <v/>
      </c>
      <c r="U11" t="str">
        <f>IF(Raw!U11="", "", Raw!U11)</f>
        <v/>
      </c>
      <c r="V11" t="str">
        <f>IF(Raw!V11="", "", Raw!V11)</f>
        <v/>
      </c>
      <c r="W11">
        <f>IF(Raw!W11="", "", Raw!W11)</f>
        <v>1</v>
      </c>
      <c r="X11" t="str">
        <f>IF(Raw!X11="", "", Raw!X11)</f>
        <v/>
      </c>
      <c r="Y11" t="str">
        <f>IF(Raw!Y11="", "", Raw!Y11)</f>
        <v/>
      </c>
      <c r="Z11" t="str">
        <f>IF(Raw!Z11="", "", Raw!Z11)</f>
        <v/>
      </c>
      <c r="AA11">
        <f>IF(Raw!AA11="", "", Raw!AA11)</f>
        <v>1</v>
      </c>
      <c r="AB11" t="str">
        <f>IF(Raw!AB11="", "", Raw!AB11)</f>
        <v/>
      </c>
      <c r="AC11" t="str">
        <f>IF(Raw!AC11="", "", Raw!AC11)</f>
        <v/>
      </c>
      <c r="AD11" t="str">
        <f>IF(Raw!AD11="", "", Raw!AD11)</f>
        <v/>
      </c>
      <c r="AE11" t="str">
        <f>IF(Raw!AE11="", "", Raw!AE11)</f>
        <v/>
      </c>
      <c r="AF11">
        <f>IF(Raw!AF11="", "", Raw!AF11)</f>
        <v>1</v>
      </c>
      <c r="AG11" t="str">
        <f>IF(Raw!AG11="", "", Raw!AG11)</f>
        <v/>
      </c>
      <c r="AH11" t="str">
        <f>IF(Raw!AH11="", "", Raw!AH11)</f>
        <v/>
      </c>
      <c r="AI11">
        <f>IF(Raw!AI11="", "", Raw!AI11)</f>
        <v>1</v>
      </c>
      <c r="AJ11" t="str">
        <f>IF(Raw!AJ11="", "", Raw!AJ11)</f>
        <v/>
      </c>
      <c r="AK11" t="str">
        <f>IF(Raw!AK11="", "", Raw!AK11)</f>
        <v/>
      </c>
      <c r="AL11">
        <f>IF(Raw!AL11="", "", Raw!AL11)</f>
        <v>1</v>
      </c>
      <c r="AM11" t="str">
        <f>IF(Raw!AM11="", "", Raw!AM11)</f>
        <v/>
      </c>
      <c r="AN11" t="str">
        <f>IF(Raw!AN11="", "", Raw!AN11)</f>
        <v/>
      </c>
      <c r="AO11" t="str">
        <f>IF(Raw!AO11="", "", Raw!AO11)</f>
        <v/>
      </c>
      <c r="AP11">
        <f>IF(Raw!AP11="", "", Raw!AP11)</f>
        <v>1</v>
      </c>
      <c r="AQ11" t="str">
        <f>IF(Raw!AQ11="", "", Raw!AQ11)</f>
        <v/>
      </c>
      <c r="AR11" t="str">
        <f>IF(Raw!AR11="", "", Raw!AR11)</f>
        <v/>
      </c>
      <c r="AS11">
        <f>IF(Raw!AS11="", "", Raw!AS11)</f>
        <v>1</v>
      </c>
      <c r="AT11" t="str">
        <f>IF(Raw!AT11="", "", Raw!AT11)</f>
        <v/>
      </c>
      <c r="AU11" t="str">
        <f>IF(Raw!AU11="", "", Raw!AU11)</f>
        <v/>
      </c>
      <c r="AV11">
        <f>IF(Raw!AV11="", "", Raw!AV11)</f>
        <v>1</v>
      </c>
      <c r="AW11" t="str">
        <f>IF(Raw!AW11="", "", Raw!AW11)</f>
        <v/>
      </c>
      <c r="AX11" t="str">
        <f>IF(Raw!AX11="", "", Raw!AX11)</f>
        <v/>
      </c>
      <c r="AY11" t="str">
        <f>IF(Raw!AY11="", "", Raw!AY11)</f>
        <v/>
      </c>
      <c r="AZ11">
        <f>IF(Raw!AZ11="", "", Raw!AZ11)</f>
        <v>1</v>
      </c>
      <c r="BA11">
        <f>IF(Raw!BA11="", "", Raw!BA11)</f>
        <v>1</v>
      </c>
      <c r="BB11" t="str">
        <f>IF(Raw!BB11="", "", Raw!BB11)</f>
        <v/>
      </c>
      <c r="BC11" t="str">
        <f>IF(Raw!BC11="", "", Raw!BC11)</f>
        <v/>
      </c>
      <c r="BD11" t="str">
        <f>IF(Raw!BD11="", "", Raw!BD11)</f>
        <v/>
      </c>
      <c r="BE11" t="str">
        <f>IF(Raw!BE11="", "", Raw!BE11)</f>
        <v/>
      </c>
      <c r="BF11">
        <f>IF(Raw!BF11="", "", Raw!BF11)</f>
        <v>1</v>
      </c>
      <c r="BG11" t="str">
        <f>IF(Raw!BG11="", "", Raw!BG11)</f>
        <v/>
      </c>
      <c r="BH11" t="str">
        <f>IF(Raw!BH11="", "", Raw!BH11)</f>
        <v/>
      </c>
      <c r="BI11" t="str">
        <f>IF(Raw!BI11="", "", Raw!BI11)</f>
        <v/>
      </c>
      <c r="BJ11">
        <f>IF(Raw!BJ11="", "", Raw!BJ11)</f>
        <v>1</v>
      </c>
      <c r="BK11" t="str">
        <f>IF(Raw!BK11="", "", Raw!BK11)</f>
        <v/>
      </c>
      <c r="BL11" t="str">
        <f>IF(Raw!BL11="", "", Raw!BL11)</f>
        <v/>
      </c>
      <c r="BM11" t="str">
        <f>IF(Raw!BM11="", "", Raw!BM11)</f>
        <v/>
      </c>
      <c r="BN11">
        <f>IF(Raw!BN11="", "", Raw!BN11)</f>
        <v>1</v>
      </c>
      <c r="BO11" t="str">
        <f>IF(Raw!BO11="", "", Raw!BO11)</f>
        <v/>
      </c>
      <c r="BP11" t="str">
        <f>IF(Raw!BP11="", "", Raw!BP11)</f>
        <v/>
      </c>
      <c r="BQ11" t="str">
        <f>IF(Raw!BQ11="", "", Raw!BQ11)</f>
        <v/>
      </c>
      <c r="BR11">
        <f>IF(Raw!BR11="", "", Raw!BR11)</f>
        <v>1</v>
      </c>
      <c r="BS11" t="str">
        <f>IF(Raw!BS11="", "", Raw!BS11)</f>
        <v/>
      </c>
      <c r="BT11" t="str">
        <f>IF(Raw!BT11="", "", Raw!BT11)</f>
        <v/>
      </c>
      <c r="BU11">
        <f>IF(Raw!BU11="", "", Raw!BU11)</f>
        <v>1</v>
      </c>
      <c r="BV11" t="str">
        <f>IF(Raw!BV11="", "", Raw!BV11)</f>
        <v/>
      </c>
      <c r="BW11" t="str">
        <f>IF(Raw!BW11="", "", Raw!BW11)</f>
        <v/>
      </c>
      <c r="BX11">
        <f>IF(Raw!BX11="", "", Raw!BX11)</f>
        <v>1</v>
      </c>
      <c r="BY11" t="str">
        <f>IF(Raw!BY11="", "", Raw!BY11)</f>
        <v/>
      </c>
      <c r="BZ11" t="str">
        <f>IF(Raw!BZ11="", "", Raw!BZ11)</f>
        <v/>
      </c>
      <c r="CA11" t="str">
        <f>IF(Raw!CA11="", "", Raw!CA11)</f>
        <v/>
      </c>
      <c r="CB11" t="str">
        <f>IF(Raw!CB11="", "", Raw!CB11)</f>
        <v/>
      </c>
      <c r="CC11">
        <f>IF(Raw!CC11="", "", Raw!CC11)</f>
        <v>1</v>
      </c>
      <c r="CD11" t="str">
        <f>IF(Raw!CD11="", "", Raw!CD11)</f>
        <v/>
      </c>
      <c r="CE11">
        <f>IF(Raw!CE11="", "", Raw!CE11)</f>
        <v>1</v>
      </c>
      <c r="CF11" t="str">
        <f>IF(Raw!CF11="", "", Raw!CF11)</f>
        <v/>
      </c>
      <c r="CG11" t="str">
        <f>IF(Raw!CG11="", "", Raw!CG11)</f>
        <v/>
      </c>
      <c r="CH11" t="str">
        <f>IF(Raw!CH11="", "", Raw!CH11)</f>
        <v/>
      </c>
      <c r="CI11">
        <f>IF(Raw!CI11="", "", Raw!CI11)</f>
        <v>1</v>
      </c>
      <c r="CJ11" t="str">
        <f>IF(Raw!CJ11="", "", Raw!CJ11)</f>
        <v/>
      </c>
      <c r="CK11" t="str">
        <f>IF(Raw!CK11="", "", Raw!CK11)</f>
        <v/>
      </c>
      <c r="CL11">
        <f>IF(Raw!CL11="", "", Raw!CL11)</f>
        <v>1</v>
      </c>
      <c r="CM11" t="str">
        <f>IF(Raw!CM11="", "", Raw!CM11)</f>
        <v/>
      </c>
      <c r="CN11" t="str">
        <f>IF(Raw!CN11="", "", Raw!CN11)</f>
        <v/>
      </c>
      <c r="CO11" t="str">
        <f>IF(Raw!CO11="", "", Raw!CO11)</f>
        <v/>
      </c>
      <c r="CP11" t="str">
        <f>IF(Raw!CP11="", "", Raw!CP11)</f>
        <v/>
      </c>
      <c r="CQ11">
        <f>IF(Raw!CQ11="", "", Raw!CQ11)</f>
        <v>1</v>
      </c>
      <c r="CR11" t="str">
        <f>IF(Raw!CR11="", "", Raw!CR11)</f>
        <v/>
      </c>
      <c r="CS11" t="str">
        <f>IF(Raw!CS11="", "", Raw!CS11)</f>
        <v/>
      </c>
      <c r="CT11" t="str">
        <f>IF(Raw!CT11="", "", Raw!CT11)</f>
        <v/>
      </c>
      <c r="CU11">
        <f>IF(Raw!CU11="", "", Raw!CU11)</f>
        <v>1</v>
      </c>
      <c r="CV11">
        <f>IF(Raw!CV11="", "", Raw!CV11)</f>
        <v>1600</v>
      </c>
      <c r="CW11">
        <f>IF(Raw!CW11="", "", Raw!CW11)</f>
        <v>80</v>
      </c>
      <c r="CX11">
        <f>IF(Raw!CX11="", "", Raw!CX11)</f>
        <v>160</v>
      </c>
      <c r="CY11" t="str">
        <f>IF(Raw!CY11="", "", Raw!CY11)</f>
        <v>Lorem Ipsum</v>
      </c>
      <c r="CZ11" t="str">
        <f>IF(Raw!CZ11="", "", Raw!CZ11)</f>
        <v>Lorem Ipsum</v>
      </c>
      <c r="DA11" t="str">
        <f>IF(Raw!DA11="", "", Raw!DA11)</f>
        <v>Lorem Ipsum</v>
      </c>
      <c r="DB11" t="str">
        <f>IF(Raw!DB11="", "", Raw!DB11)</f>
        <v>Lorem Ipsum</v>
      </c>
      <c r="DC11" t="str">
        <f>IF(Raw!DC11="", "", Raw!DC11)</f>
        <v>Lorem Ipsum</v>
      </c>
      <c r="DD11" t="str">
        <f>IF(Raw!DD11="", "", Raw!DD11)</f>
        <v>Lorem Ipsum</v>
      </c>
      <c r="DE11" t="str">
        <f>IF(Raw!DE11="", "", Raw!DE11)</f>
        <v>Lorem Ipsum</v>
      </c>
      <c r="DF11" t="str">
        <f>IF(Raw!DF11="", "", Raw!DF11)</f>
        <v/>
      </c>
    </row>
    <row r="12" spans="1:110" x14ac:dyDescent="0.2">
      <c r="A12">
        <f>IF(Raw!A12="", "", Raw!A12)</f>
        <v>12345</v>
      </c>
      <c r="B12" t="str">
        <f>IF(Raw!B12="", "", Raw!B12)</f>
        <v>International activist</v>
      </c>
      <c r="C12" t="str">
        <f>IF(Raw!C12="", "", Raw!C12)</f>
        <v>This was my first larp</v>
      </c>
      <c r="D12">
        <f>IF(Raw!D12="", "", Raw!D12)</f>
        <v>1990</v>
      </c>
      <c r="E12" t="str">
        <f>IF(Raw!E12="", "", Raw!E12)</f>
        <v>Agender / None</v>
      </c>
      <c r="F12" t="str">
        <f>IF(Raw!F12="", "", Raw!F12)</f>
        <v>Andorra</v>
      </c>
      <c r="G12" t="str">
        <f>IF(Raw!G12="", "", Raw!G12)</f>
        <v>No</v>
      </c>
      <c r="H12" t="str">
        <f>IF(Raw!H12="", "", Raw!H12)</f>
        <v>Yes</v>
      </c>
      <c r="I12" t="str">
        <f>IF(Raw!I12="", "", Raw!I12)</f>
        <v>No</v>
      </c>
      <c r="J12" t="str">
        <f>IF(Raw!J12="", "", Raw!J12)</f>
        <v>Yes</v>
      </c>
      <c r="K12">
        <f>IF(Raw!K12="", "", Raw!K12)</f>
        <v>1</v>
      </c>
      <c r="L12">
        <f>IF(Raw!L12="", "", Raw!L12)</f>
        <v>2</v>
      </c>
      <c r="M12">
        <f>IF(Raw!M12="", "", Raw!M12)</f>
        <v>3</v>
      </c>
      <c r="N12">
        <f>IF(Raw!N12="", "", Raw!N12)</f>
        <v>4</v>
      </c>
      <c r="O12">
        <f>IF(Raw!O12="", "", Raw!O12)</f>
        <v>5</v>
      </c>
      <c r="P12">
        <f>IF(Raw!P12="", "", Raw!P12)</f>
        <v>1</v>
      </c>
      <c r="Q12">
        <f>IF(Raw!Q12="", "", Raw!Q12)</f>
        <v>2</v>
      </c>
      <c r="R12">
        <f>IF(Raw!R12="", "", Raw!R12)</f>
        <v>3</v>
      </c>
      <c r="S12">
        <f>IF(Raw!S12="", "", Raw!S12)</f>
        <v>4</v>
      </c>
      <c r="T12">
        <f>IF(Raw!T12="", "", Raw!T12)</f>
        <v>5</v>
      </c>
      <c r="U12">
        <f>IF(Raw!U12="", "", Raw!U12)</f>
        <v>1</v>
      </c>
      <c r="V12">
        <f>IF(Raw!V12="", "", Raw!V12)</f>
        <v>2</v>
      </c>
      <c r="W12">
        <f>IF(Raw!W12="", "", Raw!W12)</f>
        <v>3</v>
      </c>
      <c r="X12">
        <f>IF(Raw!X12="", "", Raw!X12)</f>
        <v>4</v>
      </c>
      <c r="Y12">
        <f>IF(Raw!Y12="", "", Raw!Y12)</f>
        <v>5</v>
      </c>
      <c r="Z12">
        <f>IF(Raw!Z12="", "", Raw!Z12)</f>
        <v>1</v>
      </c>
      <c r="AA12">
        <f>IF(Raw!AA12="", "", Raw!AA12)</f>
        <v>2</v>
      </c>
      <c r="AB12">
        <f>IF(Raw!AB12="", "", Raw!AB12)</f>
        <v>3</v>
      </c>
      <c r="AC12">
        <f>IF(Raw!AC12="", "", Raw!AC12)</f>
        <v>4</v>
      </c>
      <c r="AD12">
        <f>IF(Raw!AD12="", "", Raw!AD12)</f>
        <v>5</v>
      </c>
      <c r="AE12">
        <f>IF(Raw!AE12="", "", Raw!AE12)</f>
        <v>1</v>
      </c>
      <c r="AF12">
        <f>IF(Raw!AF12="", "", Raw!AF12)</f>
        <v>2</v>
      </c>
      <c r="AG12">
        <f>IF(Raw!AG12="", "", Raw!AG12)</f>
        <v>3</v>
      </c>
      <c r="AH12">
        <f>IF(Raw!AH12="", "", Raw!AH12)</f>
        <v>4</v>
      </c>
      <c r="AI12">
        <f>IF(Raw!AI12="", "", Raw!AI12)</f>
        <v>5</v>
      </c>
      <c r="AJ12">
        <f>IF(Raw!AJ12="", "", Raw!AJ12)</f>
        <v>1</v>
      </c>
      <c r="AK12">
        <f>IF(Raw!AK12="", "", Raw!AK12)</f>
        <v>2</v>
      </c>
      <c r="AL12">
        <f>IF(Raw!AL12="", "", Raw!AL12)</f>
        <v>3</v>
      </c>
      <c r="AM12">
        <f>IF(Raw!AM12="", "", Raw!AM12)</f>
        <v>4</v>
      </c>
      <c r="AN12">
        <f>IF(Raw!AN12="", "", Raw!AN12)</f>
        <v>5</v>
      </c>
      <c r="AO12">
        <f>IF(Raw!AO12="", "", Raw!AO12)</f>
        <v>1</v>
      </c>
      <c r="AP12">
        <f>IF(Raw!AP12="", "", Raw!AP12)</f>
        <v>2</v>
      </c>
      <c r="AQ12">
        <f>IF(Raw!AQ12="", "", Raw!AQ12)</f>
        <v>3</v>
      </c>
      <c r="AR12">
        <f>IF(Raw!AR12="", "", Raw!AR12)</f>
        <v>4</v>
      </c>
      <c r="AS12">
        <f>IF(Raw!AS12="", "", Raw!AS12)</f>
        <v>5</v>
      </c>
      <c r="AT12">
        <f>IF(Raw!AT12="", "", Raw!AT12)</f>
        <v>1</v>
      </c>
      <c r="AU12">
        <f>IF(Raw!AU12="", "", Raw!AU12)</f>
        <v>2</v>
      </c>
      <c r="AV12">
        <f>IF(Raw!AV12="", "", Raw!AV12)</f>
        <v>3</v>
      </c>
      <c r="AW12">
        <f>IF(Raw!AW12="", "", Raw!AW12)</f>
        <v>4</v>
      </c>
      <c r="AX12">
        <f>IF(Raw!AX12="", "", Raw!AX12)</f>
        <v>5</v>
      </c>
      <c r="AY12">
        <f>IF(Raw!AY12="", "", Raw!AY12)</f>
        <v>1</v>
      </c>
      <c r="AZ12">
        <f>IF(Raw!AZ12="", "", Raw!AZ12)</f>
        <v>2</v>
      </c>
      <c r="BA12">
        <f>IF(Raw!BA12="", "", Raw!BA12)</f>
        <v>3</v>
      </c>
      <c r="BB12">
        <f>IF(Raw!BB12="", "", Raw!BB12)</f>
        <v>4</v>
      </c>
      <c r="BC12">
        <f>IF(Raw!BC12="", "", Raw!BC12)</f>
        <v>5</v>
      </c>
      <c r="BD12">
        <f>IF(Raw!BD12="", "", Raw!BD12)</f>
        <v>1</v>
      </c>
      <c r="BE12">
        <f>IF(Raw!BE12="", "", Raw!BE12)</f>
        <v>2</v>
      </c>
      <c r="BF12">
        <f>IF(Raw!BF12="", "", Raw!BF12)</f>
        <v>3</v>
      </c>
      <c r="BG12">
        <f>IF(Raw!BG12="", "", Raw!BG12)</f>
        <v>4</v>
      </c>
      <c r="BH12">
        <f>IF(Raw!BH12="", "", Raw!BH12)</f>
        <v>5</v>
      </c>
      <c r="BI12">
        <f>IF(Raw!BI12="", "", Raw!BI12)</f>
        <v>1</v>
      </c>
      <c r="BJ12">
        <f>IF(Raw!BJ12="", "", Raw!BJ12)</f>
        <v>2</v>
      </c>
      <c r="BK12">
        <f>IF(Raw!BK12="", "", Raw!BK12)</f>
        <v>3</v>
      </c>
      <c r="BL12">
        <f>IF(Raw!BL12="", "", Raw!BL12)</f>
        <v>4</v>
      </c>
      <c r="BM12">
        <f>IF(Raw!BM12="", "", Raw!BM12)</f>
        <v>5</v>
      </c>
      <c r="BN12">
        <f>IF(Raw!BN12="", "", Raw!BN12)</f>
        <v>1</v>
      </c>
      <c r="BO12">
        <f>IF(Raw!BO12="", "", Raw!BO12)</f>
        <v>2</v>
      </c>
      <c r="BP12">
        <f>IF(Raw!BP12="", "", Raw!BP12)</f>
        <v>3</v>
      </c>
      <c r="BQ12">
        <f>IF(Raw!BQ12="", "", Raw!BQ12)</f>
        <v>4</v>
      </c>
      <c r="BR12">
        <f>IF(Raw!BR12="", "", Raw!BR12)</f>
        <v>5</v>
      </c>
      <c r="BS12">
        <f>IF(Raw!BS12="", "", Raw!BS12)</f>
        <v>1</v>
      </c>
      <c r="BT12">
        <f>IF(Raw!BT12="", "", Raw!BT12)</f>
        <v>2</v>
      </c>
      <c r="BU12">
        <f>IF(Raw!BU12="", "", Raw!BU12)</f>
        <v>3</v>
      </c>
      <c r="BV12">
        <f>IF(Raw!BV12="", "", Raw!BV12)</f>
        <v>4</v>
      </c>
      <c r="BW12">
        <f>IF(Raw!BW12="", "", Raw!BW12)</f>
        <v>5</v>
      </c>
      <c r="BX12">
        <f>IF(Raw!BX12="", "", Raw!BX12)</f>
        <v>1</v>
      </c>
      <c r="BY12">
        <f>IF(Raw!BY12="", "", Raw!BY12)</f>
        <v>2</v>
      </c>
      <c r="BZ12">
        <f>IF(Raw!BZ12="", "", Raw!BZ12)</f>
        <v>3</v>
      </c>
      <c r="CA12">
        <f>IF(Raw!CA12="", "", Raw!CA12)</f>
        <v>4</v>
      </c>
      <c r="CB12">
        <f>IF(Raw!CB12="", "", Raw!CB12)</f>
        <v>5</v>
      </c>
      <c r="CC12">
        <f>IF(Raw!CC12="", "", Raw!CC12)</f>
        <v>1</v>
      </c>
      <c r="CD12">
        <f>IF(Raw!CD12="", "", Raw!CD12)</f>
        <v>2</v>
      </c>
      <c r="CE12">
        <f>IF(Raw!CE12="", "", Raw!CE12)</f>
        <v>3</v>
      </c>
      <c r="CF12">
        <f>IF(Raw!CF12="", "", Raw!CF12)</f>
        <v>4</v>
      </c>
      <c r="CG12">
        <f>IF(Raw!CG12="", "", Raw!CG12)</f>
        <v>5</v>
      </c>
      <c r="CH12">
        <f>IF(Raw!CH12="", "", Raw!CH12)</f>
        <v>1</v>
      </c>
      <c r="CI12">
        <f>IF(Raw!CI12="", "", Raw!CI12)</f>
        <v>2</v>
      </c>
      <c r="CJ12">
        <f>IF(Raw!CJ12="", "", Raw!CJ12)</f>
        <v>3</v>
      </c>
      <c r="CK12">
        <f>IF(Raw!CK12="", "", Raw!CK12)</f>
        <v>4</v>
      </c>
      <c r="CL12">
        <f>IF(Raw!CL12="", "", Raw!CL12)</f>
        <v>5</v>
      </c>
      <c r="CM12">
        <f>IF(Raw!CM12="", "", Raw!CM12)</f>
        <v>1</v>
      </c>
      <c r="CN12">
        <f>IF(Raw!CN12="", "", Raw!CN12)</f>
        <v>2</v>
      </c>
      <c r="CO12">
        <f>IF(Raw!CO12="", "", Raw!CO12)</f>
        <v>3</v>
      </c>
      <c r="CP12">
        <f>IF(Raw!CP12="", "", Raw!CP12)</f>
        <v>4</v>
      </c>
      <c r="CQ12">
        <f>IF(Raw!CQ12="", "", Raw!CQ12)</f>
        <v>5</v>
      </c>
      <c r="CR12">
        <f>IF(Raw!CR12="", "", Raw!CR12)</f>
        <v>1</v>
      </c>
      <c r="CS12">
        <f>IF(Raw!CS12="", "", Raw!CS12)</f>
        <v>2</v>
      </c>
      <c r="CT12">
        <f>IF(Raw!CT12="", "", Raw!CT12)</f>
        <v>3</v>
      </c>
      <c r="CU12">
        <f>IF(Raw!CU12="", "", Raw!CU12)</f>
        <v>4</v>
      </c>
      <c r="CV12">
        <f>IF(Raw!CV12="", "", Raw!CV12)</f>
        <v>100</v>
      </c>
      <c r="CW12">
        <f>IF(Raw!CW12="", "", Raw!CW12)</f>
        <v>5</v>
      </c>
      <c r="CX12">
        <f>IF(Raw!CX12="", "", Raw!CX12)</f>
        <v>10</v>
      </c>
      <c r="CY12" t="str">
        <f>IF(Raw!CY12="", "", Raw!CY12)</f>
        <v>Lorem Ipsum</v>
      </c>
      <c r="CZ12" t="str">
        <f>IF(Raw!CZ12="", "", Raw!CZ12)</f>
        <v>Lorem Ipsum</v>
      </c>
      <c r="DA12" t="str">
        <f>IF(Raw!DA12="", "", Raw!DA12)</f>
        <v>Lorem Ipsum</v>
      </c>
      <c r="DB12" t="str">
        <f>IF(Raw!DB12="", "", Raw!DB12)</f>
        <v>Lorem Ipsum</v>
      </c>
      <c r="DC12" t="str">
        <f>IF(Raw!DC12="", "", Raw!DC12)</f>
        <v>Lorem Ipsum</v>
      </c>
      <c r="DD12" t="str">
        <f>IF(Raw!DD12="", "", Raw!DD12)</f>
        <v>Lorem Ipsum</v>
      </c>
      <c r="DE12" t="str">
        <f>IF(Raw!DE12="", "", Raw!DE12)</f>
        <v>Lorem Ipsum</v>
      </c>
      <c r="DF12" t="str">
        <f>IF(Raw!DF12="", "", Raw!DF12)</f>
        <v/>
      </c>
    </row>
    <row r="13" spans="1:110" x14ac:dyDescent="0.2">
      <c r="A13">
        <f>IF(Raw!A13="", "", Raw!A13)</f>
        <v>12346</v>
      </c>
      <c r="B13" t="str">
        <f>IF(Raw!B13="", "", Raw!B13)</f>
        <v>Ghoul</v>
      </c>
      <c r="C13" t="str">
        <f>IF(Raw!C13="", "", Raw!C13)</f>
        <v>I have larped a few times</v>
      </c>
      <c r="D13">
        <f>IF(Raw!D13="", "", Raw!D13)</f>
        <v>1991</v>
      </c>
      <c r="E13" t="str">
        <f>IF(Raw!E13="", "", Raw!E13)</f>
        <v>Female</v>
      </c>
      <c r="F13" t="str">
        <f>IF(Raw!F13="", "", Raw!F13)</f>
        <v>Belize</v>
      </c>
      <c r="G13" t="str">
        <f>IF(Raw!G13="", "", Raw!G13)</f>
        <v>Yes</v>
      </c>
      <c r="H13" t="str">
        <f>IF(Raw!H13="", "", Raw!H13)</f>
        <v>No</v>
      </c>
      <c r="I13" t="str">
        <f>IF(Raw!I13="", "", Raw!I13)</f>
        <v>Yes</v>
      </c>
      <c r="J13" t="str">
        <f>IF(Raw!J13="", "", Raw!J13)</f>
        <v>No</v>
      </c>
      <c r="K13">
        <f>IF(Raw!K13="", "", Raw!K13)</f>
        <v>1</v>
      </c>
      <c r="L13">
        <f>IF(Raw!L13="", "", Raw!L13)</f>
        <v>1</v>
      </c>
      <c r="M13">
        <f>IF(Raw!M13="", "", Raw!M13)</f>
        <v>1</v>
      </c>
      <c r="N13">
        <f>IF(Raw!N13="", "", Raw!N13)</f>
        <v>1</v>
      </c>
      <c r="O13">
        <f>IF(Raw!O13="", "", Raw!O13)</f>
        <v>1</v>
      </c>
      <c r="P13">
        <f>IF(Raw!P13="", "", Raw!P13)</f>
        <v>2</v>
      </c>
      <c r="Q13">
        <f>IF(Raw!Q13="", "", Raw!Q13)</f>
        <v>2</v>
      </c>
      <c r="R13">
        <f>IF(Raw!R13="", "", Raw!R13)</f>
        <v>2</v>
      </c>
      <c r="S13">
        <f>IF(Raw!S13="", "", Raw!S13)</f>
        <v>2</v>
      </c>
      <c r="T13">
        <f>IF(Raw!T13="", "", Raw!T13)</f>
        <v>2</v>
      </c>
      <c r="U13">
        <f>IF(Raw!U13="", "", Raw!U13)</f>
        <v>3</v>
      </c>
      <c r="V13">
        <f>IF(Raw!V13="", "", Raw!V13)</f>
        <v>3</v>
      </c>
      <c r="W13">
        <f>IF(Raw!W13="", "", Raw!W13)</f>
        <v>3</v>
      </c>
      <c r="X13">
        <f>IF(Raw!X13="", "", Raw!X13)</f>
        <v>3</v>
      </c>
      <c r="Y13">
        <f>IF(Raw!Y13="", "", Raw!Y13)</f>
        <v>3</v>
      </c>
      <c r="Z13">
        <f>IF(Raw!Z13="", "", Raw!Z13)</f>
        <v>4</v>
      </c>
      <c r="AA13">
        <f>IF(Raw!AA13="", "", Raw!AA13)</f>
        <v>4</v>
      </c>
      <c r="AB13">
        <f>IF(Raw!AB13="", "", Raw!AB13)</f>
        <v>4</v>
      </c>
      <c r="AC13">
        <f>IF(Raw!AC13="", "", Raw!AC13)</f>
        <v>4</v>
      </c>
      <c r="AD13">
        <f>IF(Raw!AD13="", "", Raw!AD13)</f>
        <v>4</v>
      </c>
      <c r="AE13">
        <f>IF(Raw!AE13="", "", Raw!AE13)</f>
        <v>5</v>
      </c>
      <c r="AF13">
        <f>IF(Raw!AF13="", "", Raw!AF13)</f>
        <v>5</v>
      </c>
      <c r="AG13">
        <f>IF(Raw!AG13="", "", Raw!AG13)</f>
        <v>5</v>
      </c>
      <c r="AH13">
        <f>IF(Raw!AH13="", "", Raw!AH13)</f>
        <v>5</v>
      </c>
      <c r="AI13">
        <f>IF(Raw!AI13="", "", Raw!AI13)</f>
        <v>5</v>
      </c>
      <c r="AJ13">
        <f>IF(Raw!AJ13="", "", Raw!AJ13)</f>
        <v>1</v>
      </c>
      <c r="AK13">
        <f>IF(Raw!AK13="", "", Raw!AK13)</f>
        <v>1</v>
      </c>
      <c r="AL13">
        <f>IF(Raw!AL13="", "", Raw!AL13)</f>
        <v>1</v>
      </c>
      <c r="AM13">
        <f>IF(Raw!AM13="", "", Raw!AM13)</f>
        <v>1</v>
      </c>
      <c r="AN13">
        <f>IF(Raw!AN13="", "", Raw!AN13)</f>
        <v>1</v>
      </c>
      <c r="AO13">
        <f>IF(Raw!AO13="", "", Raw!AO13)</f>
        <v>2</v>
      </c>
      <c r="AP13">
        <f>IF(Raw!AP13="", "", Raw!AP13)</f>
        <v>2</v>
      </c>
      <c r="AQ13">
        <f>IF(Raw!AQ13="", "", Raw!AQ13)</f>
        <v>2</v>
      </c>
      <c r="AR13">
        <f>IF(Raw!AR13="", "", Raw!AR13)</f>
        <v>2</v>
      </c>
      <c r="AS13">
        <f>IF(Raw!AS13="", "", Raw!AS13)</f>
        <v>2</v>
      </c>
      <c r="AT13">
        <f>IF(Raw!AT13="", "", Raw!AT13)</f>
        <v>2</v>
      </c>
      <c r="AU13">
        <f>IF(Raw!AU13="", "", Raw!AU13)</f>
        <v>2</v>
      </c>
      <c r="AV13">
        <f>IF(Raw!AV13="", "", Raw!AV13)</f>
        <v>3</v>
      </c>
      <c r="AW13">
        <f>IF(Raw!AW13="", "", Raw!AW13)</f>
        <v>3</v>
      </c>
      <c r="AX13">
        <f>IF(Raw!AX13="", "", Raw!AX13)</f>
        <v>3</v>
      </c>
      <c r="AY13">
        <f>IF(Raw!AY13="", "", Raw!AY13)</f>
        <v>3</v>
      </c>
      <c r="AZ13">
        <f>IF(Raw!AZ13="", "", Raw!AZ13)</f>
        <v>3</v>
      </c>
      <c r="BA13">
        <f>IF(Raw!BA13="", "", Raw!BA13)</f>
        <v>4</v>
      </c>
      <c r="BB13">
        <f>IF(Raw!BB13="", "", Raw!BB13)</f>
        <v>4</v>
      </c>
      <c r="BC13">
        <f>IF(Raw!BC13="", "", Raw!BC13)</f>
        <v>4</v>
      </c>
      <c r="BD13">
        <f>IF(Raw!BD13="", "", Raw!BD13)</f>
        <v>4</v>
      </c>
      <c r="BE13">
        <f>IF(Raw!BE13="", "", Raw!BE13)</f>
        <v>4</v>
      </c>
      <c r="BF13">
        <f>IF(Raw!BF13="", "", Raw!BF13)</f>
        <v>5</v>
      </c>
      <c r="BG13">
        <f>IF(Raw!BG13="", "", Raw!BG13)</f>
        <v>5</v>
      </c>
      <c r="BH13">
        <f>IF(Raw!BH13="", "", Raw!BH13)</f>
        <v>5</v>
      </c>
      <c r="BI13">
        <f>IF(Raw!BI13="", "", Raw!BI13)</f>
        <v>5</v>
      </c>
      <c r="BJ13">
        <f>IF(Raw!BJ13="", "", Raw!BJ13)</f>
        <v>5</v>
      </c>
      <c r="BK13">
        <f>IF(Raw!BK13="", "", Raw!BK13)</f>
        <v>5</v>
      </c>
      <c r="BL13">
        <f>IF(Raw!BL13="", "", Raw!BL13)</f>
        <v>1</v>
      </c>
      <c r="BM13">
        <f>IF(Raw!BM13="", "", Raw!BM13)</f>
        <v>1</v>
      </c>
      <c r="BN13">
        <f>IF(Raw!BN13="", "", Raw!BN13)</f>
        <v>1</v>
      </c>
      <c r="BO13">
        <f>IF(Raw!BO13="", "", Raw!BO13)</f>
        <v>1</v>
      </c>
      <c r="BP13">
        <f>IF(Raw!BP13="", "", Raw!BP13)</f>
        <v>1</v>
      </c>
      <c r="BQ13">
        <f>IF(Raw!BQ13="", "", Raw!BQ13)</f>
        <v>1</v>
      </c>
      <c r="BR13">
        <f>IF(Raw!BR13="", "", Raw!BR13)</f>
        <v>5</v>
      </c>
      <c r="BS13">
        <f>IF(Raw!BS13="", "", Raw!BS13)</f>
        <v>2</v>
      </c>
      <c r="BT13">
        <f>IF(Raw!BT13="", "", Raw!BT13)</f>
        <v>2</v>
      </c>
      <c r="BU13">
        <f>IF(Raw!BU13="", "", Raw!BU13)</f>
        <v>3</v>
      </c>
      <c r="BV13">
        <f>IF(Raw!BV13="", "", Raw!BV13)</f>
        <v>2</v>
      </c>
      <c r="BW13">
        <f>IF(Raw!BW13="", "", Raw!BW13)</f>
        <v>2</v>
      </c>
      <c r="BX13">
        <f>IF(Raw!BX13="", "", Raw!BX13)</f>
        <v>3</v>
      </c>
      <c r="BY13">
        <f>IF(Raw!BY13="", "", Raw!BY13)</f>
        <v>3</v>
      </c>
      <c r="BZ13">
        <f>IF(Raw!BZ13="", "", Raw!BZ13)</f>
        <v>3</v>
      </c>
      <c r="CA13">
        <f>IF(Raw!CA13="", "", Raw!CA13)</f>
        <v>3</v>
      </c>
      <c r="CB13">
        <f>IF(Raw!CB13="", "", Raw!CB13)</f>
        <v>3</v>
      </c>
      <c r="CC13">
        <f>IF(Raw!CC13="", "", Raw!CC13)</f>
        <v>4</v>
      </c>
      <c r="CD13">
        <f>IF(Raw!CD13="", "", Raw!CD13)</f>
        <v>4</v>
      </c>
      <c r="CE13">
        <f>IF(Raw!CE13="", "", Raw!CE13)</f>
        <v>4</v>
      </c>
      <c r="CF13">
        <f>IF(Raw!CF13="", "", Raw!CF13)</f>
        <v>4</v>
      </c>
      <c r="CG13">
        <f>IF(Raw!CG13="", "", Raw!CG13)</f>
        <v>4</v>
      </c>
      <c r="CH13">
        <f>IF(Raw!CH13="", "", Raw!CH13)</f>
        <v>5</v>
      </c>
      <c r="CI13">
        <f>IF(Raw!CI13="", "", Raw!CI13)</f>
        <v>5</v>
      </c>
      <c r="CJ13">
        <f>IF(Raw!CJ13="", "", Raw!CJ13)</f>
        <v>5</v>
      </c>
      <c r="CK13">
        <f>IF(Raw!CK13="", "", Raw!CK13)</f>
        <v>5</v>
      </c>
      <c r="CL13">
        <f>IF(Raw!CL13="", "", Raw!CL13)</f>
        <v>5</v>
      </c>
      <c r="CM13">
        <f>IF(Raw!CM13="", "", Raw!CM13)</f>
        <v>1</v>
      </c>
      <c r="CN13">
        <f>IF(Raw!CN13="", "", Raw!CN13)</f>
        <v>1</v>
      </c>
      <c r="CO13">
        <f>IF(Raw!CO13="", "", Raw!CO13)</f>
        <v>1</v>
      </c>
      <c r="CP13">
        <f>IF(Raw!CP13="", "", Raw!CP13)</f>
        <v>1</v>
      </c>
      <c r="CQ13">
        <f>IF(Raw!CQ13="", "", Raw!CQ13)</f>
        <v>1</v>
      </c>
      <c r="CR13">
        <f>IF(Raw!CR13="", "", Raw!CR13)</f>
        <v>2</v>
      </c>
      <c r="CS13">
        <f>IF(Raw!CS13="", "", Raw!CS13)</f>
        <v>2</v>
      </c>
      <c r="CT13">
        <f>IF(Raw!CT13="", "", Raw!CT13)</f>
        <v>2</v>
      </c>
      <c r="CU13">
        <f>IF(Raw!CU13="", "", Raw!CU13)</f>
        <v>2</v>
      </c>
      <c r="CV13">
        <f>IF(Raw!CV13="", "", Raw!CV13)</f>
        <v>200</v>
      </c>
      <c r="CW13">
        <f>IF(Raw!CW13="", "", Raw!CW13)</f>
        <v>10</v>
      </c>
      <c r="CX13">
        <f>IF(Raw!CX13="", "", Raw!CX13)</f>
        <v>20</v>
      </c>
      <c r="CY13" t="str">
        <f>IF(Raw!CY13="", "", Raw!CY13)</f>
        <v>Lorem Ipsum</v>
      </c>
      <c r="CZ13" t="str">
        <f>IF(Raw!CZ13="", "", Raw!CZ13)</f>
        <v>Lorem Ipsum</v>
      </c>
      <c r="DA13" t="str">
        <f>IF(Raw!DA13="", "", Raw!DA13)</f>
        <v>Lorem Ipsum</v>
      </c>
      <c r="DB13" t="str">
        <f>IF(Raw!DB13="", "", Raw!DB13)</f>
        <v>Lorem Ipsum</v>
      </c>
      <c r="DC13" t="str">
        <f>IF(Raw!DC13="", "", Raw!DC13)</f>
        <v>Lorem Ipsum</v>
      </c>
      <c r="DD13" t="str">
        <f>IF(Raw!DD13="", "", Raw!DD13)</f>
        <v>Lorem Ipsum</v>
      </c>
      <c r="DE13" t="str">
        <f>IF(Raw!DE13="", "", Raw!DE13)</f>
        <v>Lorem Ipsum</v>
      </c>
      <c r="DF13" t="str">
        <f>IF(Raw!DF13="", "", Raw!DF13)</f>
        <v/>
      </c>
    </row>
    <row r="14" spans="1:110" x14ac:dyDescent="0.2">
      <c r="A14">
        <f>IF(Raw!A14="", "", Raw!A14)</f>
        <v>12347</v>
      </c>
      <c r="B14" t="str">
        <f>IF(Raw!B14="", "", Raw!B14)</f>
        <v>Vampire</v>
      </c>
      <c r="C14" t="str">
        <f>IF(Raw!C14="", "", Raw!C14)</f>
        <v>I have larped for years</v>
      </c>
      <c r="D14">
        <f>IF(Raw!D14="", "", Raw!D14)</f>
        <v>1992</v>
      </c>
      <c r="E14" t="str">
        <f>IF(Raw!E14="", "", Raw!E14)</f>
        <v>Male</v>
      </c>
      <c r="F14" t="str">
        <f>IF(Raw!F14="", "", Raw!F14)</f>
        <v>Canada</v>
      </c>
      <c r="G14" t="str">
        <f>IF(Raw!G14="", "", Raw!G14)</f>
        <v/>
      </c>
      <c r="H14" t="str">
        <f>IF(Raw!H14="", "", Raw!H14)</f>
        <v/>
      </c>
      <c r="I14" t="str">
        <f>IF(Raw!I14="", "", Raw!I14)</f>
        <v/>
      </c>
      <c r="J14" t="str">
        <f>IF(Raw!J14="", "", Raw!J14)</f>
        <v/>
      </c>
      <c r="K14">
        <f>IF(Raw!K14="", "", Raw!K14)</f>
        <v>1</v>
      </c>
      <c r="L14" t="str">
        <f>IF(Raw!L14="", "", Raw!L14)</f>
        <v xml:space="preserve"> </v>
      </c>
      <c r="M14">
        <f>IF(Raw!M14="", "", Raw!M14)</f>
        <v>3</v>
      </c>
      <c r="N14" t="str">
        <f>IF(Raw!N14="", "", Raw!N14)</f>
        <v/>
      </c>
      <c r="O14">
        <f>IF(Raw!O14="", "", Raw!O14)</f>
        <v>5</v>
      </c>
      <c r="P14" t="str">
        <f>IF(Raw!P14="", "", Raw!P14)</f>
        <v/>
      </c>
      <c r="Q14">
        <f>IF(Raw!Q14="", "", Raw!Q14)</f>
        <v>1</v>
      </c>
      <c r="R14" t="str">
        <f>IF(Raw!R14="", "", Raw!R14)</f>
        <v xml:space="preserve"> </v>
      </c>
      <c r="S14">
        <f>IF(Raw!S14="", "", Raw!S14)</f>
        <v>3</v>
      </c>
      <c r="T14" t="str">
        <f>IF(Raw!T14="", "", Raw!T14)</f>
        <v/>
      </c>
      <c r="U14">
        <f>IF(Raw!U14="", "", Raw!U14)</f>
        <v>5</v>
      </c>
      <c r="V14" t="str">
        <f>IF(Raw!V14="", "", Raw!V14)</f>
        <v/>
      </c>
      <c r="W14">
        <f>IF(Raw!W14="", "", Raw!W14)</f>
        <v>1</v>
      </c>
      <c r="X14" t="str">
        <f>IF(Raw!X14="", "", Raw!X14)</f>
        <v xml:space="preserve"> </v>
      </c>
      <c r="Y14">
        <f>IF(Raw!Y14="", "", Raw!Y14)</f>
        <v>3</v>
      </c>
      <c r="Z14" t="str">
        <f>IF(Raw!Z14="", "", Raw!Z14)</f>
        <v/>
      </c>
      <c r="AA14">
        <f>IF(Raw!AA14="", "", Raw!AA14)</f>
        <v>5</v>
      </c>
      <c r="AB14" t="str">
        <f>IF(Raw!AB14="", "", Raw!AB14)</f>
        <v/>
      </c>
      <c r="AC14">
        <f>IF(Raw!AC14="", "", Raw!AC14)</f>
        <v>1</v>
      </c>
      <c r="AD14" t="str">
        <f>IF(Raw!AD14="", "", Raw!AD14)</f>
        <v xml:space="preserve"> </v>
      </c>
      <c r="AE14">
        <f>IF(Raw!AE14="", "", Raw!AE14)</f>
        <v>3</v>
      </c>
      <c r="AF14" t="str">
        <f>IF(Raw!AF14="", "", Raw!AF14)</f>
        <v/>
      </c>
      <c r="AG14">
        <f>IF(Raw!AG14="", "", Raw!AG14)</f>
        <v>5</v>
      </c>
      <c r="AH14" t="str">
        <f>IF(Raw!AH14="", "", Raw!AH14)</f>
        <v/>
      </c>
      <c r="AI14">
        <f>IF(Raw!AI14="", "", Raw!AI14)</f>
        <v>1</v>
      </c>
      <c r="AJ14" t="str">
        <f>IF(Raw!AJ14="", "", Raw!AJ14)</f>
        <v xml:space="preserve"> </v>
      </c>
      <c r="AK14">
        <f>IF(Raw!AK14="", "", Raw!AK14)</f>
        <v>3</v>
      </c>
      <c r="AL14" t="str">
        <f>IF(Raw!AL14="", "", Raw!AL14)</f>
        <v/>
      </c>
      <c r="AM14">
        <f>IF(Raw!AM14="", "", Raw!AM14)</f>
        <v>5</v>
      </c>
      <c r="AN14" t="str">
        <f>IF(Raw!AN14="", "", Raw!AN14)</f>
        <v/>
      </c>
      <c r="AO14">
        <f>IF(Raw!AO14="", "", Raw!AO14)</f>
        <v>1</v>
      </c>
      <c r="AP14" t="str">
        <f>IF(Raw!AP14="", "", Raw!AP14)</f>
        <v xml:space="preserve"> </v>
      </c>
      <c r="AQ14">
        <f>IF(Raw!AQ14="", "", Raw!AQ14)</f>
        <v>3</v>
      </c>
      <c r="AR14" t="str">
        <f>IF(Raw!AR14="", "", Raw!AR14)</f>
        <v/>
      </c>
      <c r="AS14">
        <f>IF(Raw!AS14="", "", Raw!AS14)</f>
        <v>5</v>
      </c>
      <c r="AT14" t="str">
        <f>IF(Raw!AT14="", "", Raw!AT14)</f>
        <v/>
      </c>
      <c r="AU14">
        <f>IF(Raw!AU14="", "", Raw!AU14)</f>
        <v>1</v>
      </c>
      <c r="AV14" t="str">
        <f>IF(Raw!AV14="", "", Raw!AV14)</f>
        <v xml:space="preserve"> </v>
      </c>
      <c r="AW14">
        <f>IF(Raw!AW14="", "", Raw!AW14)</f>
        <v>3</v>
      </c>
      <c r="AX14" t="str">
        <f>IF(Raw!AX14="", "", Raw!AX14)</f>
        <v/>
      </c>
      <c r="AY14">
        <f>IF(Raw!AY14="", "", Raw!AY14)</f>
        <v>5</v>
      </c>
      <c r="AZ14" t="str">
        <f>IF(Raw!AZ14="", "", Raw!AZ14)</f>
        <v/>
      </c>
      <c r="BA14">
        <f>IF(Raw!BA14="", "", Raw!BA14)</f>
        <v>1</v>
      </c>
      <c r="BB14" t="str">
        <f>IF(Raw!BB14="", "", Raw!BB14)</f>
        <v xml:space="preserve"> </v>
      </c>
      <c r="BC14">
        <f>IF(Raw!BC14="", "", Raw!BC14)</f>
        <v>3</v>
      </c>
      <c r="BD14" t="str">
        <f>IF(Raw!BD14="", "", Raw!BD14)</f>
        <v/>
      </c>
      <c r="BE14">
        <f>IF(Raw!BE14="", "", Raw!BE14)</f>
        <v>5</v>
      </c>
      <c r="BF14" t="str">
        <f>IF(Raw!BF14="", "", Raw!BF14)</f>
        <v/>
      </c>
      <c r="BG14">
        <f>IF(Raw!BG14="", "", Raw!BG14)</f>
        <v>1</v>
      </c>
      <c r="BH14" t="str">
        <f>IF(Raw!BH14="", "", Raw!BH14)</f>
        <v xml:space="preserve"> </v>
      </c>
      <c r="BI14">
        <f>IF(Raw!BI14="", "", Raw!BI14)</f>
        <v>3</v>
      </c>
      <c r="BJ14" t="str">
        <f>IF(Raw!BJ14="", "", Raw!BJ14)</f>
        <v/>
      </c>
      <c r="BK14">
        <f>IF(Raw!BK14="", "", Raw!BK14)</f>
        <v>5</v>
      </c>
      <c r="BL14" t="str">
        <f>IF(Raw!BL14="", "", Raw!BL14)</f>
        <v/>
      </c>
      <c r="BM14">
        <f>IF(Raw!BM14="", "", Raw!BM14)</f>
        <v>5</v>
      </c>
      <c r="BN14">
        <f>IF(Raw!BN14="", "", Raw!BN14)</f>
        <v>1</v>
      </c>
      <c r="BO14" t="str">
        <f>IF(Raw!BO14="", "", Raw!BO14)</f>
        <v xml:space="preserve"> </v>
      </c>
      <c r="BP14">
        <f>IF(Raw!BP14="", "", Raw!BP14)</f>
        <v>3</v>
      </c>
      <c r="BQ14" t="str">
        <f>IF(Raw!BQ14="", "", Raw!BQ14)</f>
        <v/>
      </c>
      <c r="BR14">
        <f>IF(Raw!BR14="", "", Raw!BR14)</f>
        <v>5</v>
      </c>
      <c r="BS14" t="str">
        <f>IF(Raw!BS14="", "", Raw!BS14)</f>
        <v/>
      </c>
      <c r="BT14">
        <f>IF(Raw!BT14="", "", Raw!BT14)</f>
        <v>1</v>
      </c>
      <c r="BU14" t="str">
        <f>IF(Raw!BU14="", "", Raw!BU14)</f>
        <v xml:space="preserve"> </v>
      </c>
      <c r="BV14">
        <f>IF(Raw!BV14="", "", Raw!BV14)</f>
        <v>3</v>
      </c>
      <c r="BW14" t="str">
        <f>IF(Raw!BW14="", "", Raw!BW14)</f>
        <v/>
      </c>
      <c r="BX14">
        <f>IF(Raw!BX14="", "", Raw!BX14)</f>
        <v>5</v>
      </c>
      <c r="BY14" t="str">
        <f>IF(Raw!BY14="", "", Raw!BY14)</f>
        <v/>
      </c>
      <c r="BZ14">
        <f>IF(Raw!BZ14="", "", Raw!BZ14)</f>
        <v>1</v>
      </c>
      <c r="CA14" t="str">
        <f>IF(Raw!CA14="", "", Raw!CA14)</f>
        <v xml:space="preserve"> </v>
      </c>
      <c r="CB14">
        <f>IF(Raw!CB14="", "", Raw!CB14)</f>
        <v>3</v>
      </c>
      <c r="CC14" t="str">
        <f>IF(Raw!CC14="", "", Raw!CC14)</f>
        <v/>
      </c>
      <c r="CD14">
        <f>IF(Raw!CD14="", "", Raw!CD14)</f>
        <v>5</v>
      </c>
      <c r="CE14" t="str">
        <f>IF(Raw!CE14="", "", Raw!CE14)</f>
        <v/>
      </c>
      <c r="CF14">
        <f>IF(Raw!CF14="", "", Raw!CF14)</f>
        <v>1</v>
      </c>
      <c r="CG14" t="str">
        <f>IF(Raw!CG14="", "", Raw!CG14)</f>
        <v xml:space="preserve"> </v>
      </c>
      <c r="CH14">
        <f>IF(Raw!CH14="", "", Raw!CH14)</f>
        <v>3</v>
      </c>
      <c r="CI14" t="str">
        <f>IF(Raw!CI14="", "", Raw!CI14)</f>
        <v/>
      </c>
      <c r="CJ14">
        <f>IF(Raw!CJ14="", "", Raw!CJ14)</f>
        <v>5</v>
      </c>
      <c r="CK14" t="str">
        <f>IF(Raw!CK14="", "", Raw!CK14)</f>
        <v/>
      </c>
      <c r="CL14">
        <f>IF(Raw!CL14="", "", Raw!CL14)</f>
        <v>5</v>
      </c>
      <c r="CM14">
        <f>IF(Raw!CM14="", "", Raw!CM14)</f>
        <v>1</v>
      </c>
      <c r="CN14" t="str">
        <f>IF(Raw!CN14="", "", Raw!CN14)</f>
        <v xml:space="preserve"> </v>
      </c>
      <c r="CO14">
        <f>IF(Raw!CO14="", "", Raw!CO14)</f>
        <v>3</v>
      </c>
      <c r="CP14" t="str">
        <f>IF(Raw!CP14="", "", Raw!CP14)</f>
        <v/>
      </c>
      <c r="CQ14">
        <f>IF(Raw!CQ14="", "", Raw!CQ14)</f>
        <v>5</v>
      </c>
      <c r="CR14" t="str">
        <f>IF(Raw!CR14="", "", Raw!CR14)</f>
        <v/>
      </c>
      <c r="CS14">
        <f>IF(Raw!CS14="", "", Raw!CS14)</f>
        <v>1</v>
      </c>
      <c r="CT14" t="str">
        <f>IF(Raw!CT14="", "", Raw!CT14)</f>
        <v/>
      </c>
      <c r="CU14">
        <f>IF(Raw!CU14="", "", Raw!CU14)</f>
        <v>3</v>
      </c>
      <c r="CV14">
        <f>IF(Raw!CV14="", "", Raw!CV14)</f>
        <v>400</v>
      </c>
      <c r="CW14">
        <f>IF(Raw!CW14="", "", Raw!CW14)</f>
        <v>20</v>
      </c>
      <c r="CX14">
        <f>IF(Raw!CX14="", "", Raw!CX14)</f>
        <v>40</v>
      </c>
      <c r="CY14" t="str">
        <f>IF(Raw!CY14="", "", Raw!CY14)</f>
        <v>Lorem Ipsum</v>
      </c>
      <c r="CZ14" t="str">
        <f>IF(Raw!CZ14="", "", Raw!CZ14)</f>
        <v>Lorem Ipsum</v>
      </c>
      <c r="DA14" t="str">
        <f>IF(Raw!DA14="", "", Raw!DA14)</f>
        <v>Lorem Ipsum</v>
      </c>
      <c r="DB14" t="str">
        <f>IF(Raw!DB14="", "", Raw!DB14)</f>
        <v>Lorem Ipsum</v>
      </c>
      <c r="DC14" t="str">
        <f>IF(Raw!DC14="", "", Raw!DC14)</f>
        <v>Lorem Ipsum</v>
      </c>
      <c r="DD14" t="str">
        <f>IF(Raw!DD14="", "", Raw!DD14)</f>
        <v>Lorem Ipsum</v>
      </c>
      <c r="DE14" t="str">
        <f>IF(Raw!DE14="", "", Raw!DE14)</f>
        <v>Lorem Ipsum</v>
      </c>
      <c r="DF14" t="str">
        <f>IF(Raw!DF14="", "", Raw!DF14)</f>
        <v/>
      </c>
    </row>
    <row r="15" spans="1:110" x14ac:dyDescent="0.2">
      <c r="A15">
        <f>IF(Raw!A15="", "", Raw!A15)</f>
        <v>12348</v>
      </c>
      <c r="B15" t="str">
        <f>IF(Raw!B15="", "", Raw!B15)</f>
        <v>Student</v>
      </c>
      <c r="C15" t="str">
        <f>IF(Raw!C15="", "", Raw!C15)</f>
        <v>I have larped for a decade</v>
      </c>
      <c r="D15">
        <f>IF(Raw!D15="", "", Raw!D15)</f>
        <v>1993</v>
      </c>
      <c r="E15" t="str">
        <f>IF(Raw!E15="", "", Raw!E15)</f>
        <v>Non-binary</v>
      </c>
      <c r="F15" t="str">
        <f>IF(Raw!F15="", "", Raw!F15)</f>
        <v>Denmark</v>
      </c>
      <c r="G15" t="str">
        <f>IF(Raw!G15="", "", Raw!G15)</f>
        <v>No</v>
      </c>
      <c r="H15" t="str">
        <f>IF(Raw!H15="", "", Raw!H15)</f>
        <v>Yes</v>
      </c>
      <c r="I15" t="str">
        <f>IF(Raw!I15="", "", Raw!I15)</f>
        <v>No</v>
      </c>
      <c r="J15" t="str">
        <f>IF(Raw!J15="", "", Raw!J15)</f>
        <v>Yes</v>
      </c>
      <c r="K15">
        <f>IF(Raw!K15="", "", Raw!K15)</f>
        <v>4</v>
      </c>
      <c r="L15">
        <f>IF(Raw!L15="", "", Raw!L15)</f>
        <v>4</v>
      </c>
      <c r="M15">
        <f>IF(Raw!M15="", "", Raw!M15)</f>
        <v>4</v>
      </c>
      <c r="N15">
        <f>IF(Raw!N15="", "", Raw!N15)</f>
        <v>4</v>
      </c>
      <c r="O15">
        <f>IF(Raw!O15="", "", Raw!O15)</f>
        <v>4</v>
      </c>
      <c r="P15">
        <f>IF(Raw!P15="", "", Raw!P15)</f>
        <v>4</v>
      </c>
      <c r="Q15">
        <f>IF(Raw!Q15="", "", Raw!Q15)</f>
        <v>4</v>
      </c>
      <c r="R15">
        <f>IF(Raw!R15="", "", Raw!R15)</f>
        <v>4</v>
      </c>
      <c r="S15">
        <f>IF(Raw!S15="", "", Raw!S15)</f>
        <v>4</v>
      </c>
      <c r="T15">
        <f>IF(Raw!T15="", "", Raw!T15)</f>
        <v>4</v>
      </c>
      <c r="U15">
        <f>IF(Raw!U15="", "", Raw!U15)</f>
        <v>4</v>
      </c>
      <c r="V15">
        <f>IF(Raw!V15="", "", Raw!V15)</f>
        <v>4</v>
      </c>
      <c r="W15">
        <f>IF(Raw!W15="", "", Raw!W15)</f>
        <v>4</v>
      </c>
      <c r="X15">
        <f>IF(Raw!X15="", "", Raw!X15)</f>
        <v>4</v>
      </c>
      <c r="Y15">
        <f>IF(Raw!Y15="", "", Raw!Y15)</f>
        <v>4</v>
      </c>
      <c r="Z15">
        <f>IF(Raw!Z15="", "", Raw!Z15)</f>
        <v>4</v>
      </c>
      <c r="AA15">
        <f>IF(Raw!AA15="", "", Raw!AA15)</f>
        <v>4</v>
      </c>
      <c r="AB15">
        <f>IF(Raw!AB15="", "", Raw!AB15)</f>
        <v>4</v>
      </c>
      <c r="AC15">
        <f>IF(Raw!AC15="", "", Raw!AC15)</f>
        <v>4</v>
      </c>
      <c r="AD15">
        <f>IF(Raw!AD15="", "", Raw!AD15)</f>
        <v>4</v>
      </c>
      <c r="AE15">
        <f>IF(Raw!AE15="", "", Raw!AE15)</f>
        <v>4</v>
      </c>
      <c r="AF15">
        <f>IF(Raw!AF15="", "", Raw!AF15)</f>
        <v>4</v>
      </c>
      <c r="AG15">
        <f>IF(Raw!AG15="", "", Raw!AG15)</f>
        <v>4</v>
      </c>
      <c r="AH15">
        <f>IF(Raw!AH15="", "", Raw!AH15)</f>
        <v>4</v>
      </c>
      <c r="AI15">
        <f>IF(Raw!AI15="", "", Raw!AI15)</f>
        <v>4</v>
      </c>
      <c r="AJ15">
        <f>IF(Raw!AJ15="", "", Raw!AJ15)</f>
        <v>4</v>
      </c>
      <c r="AK15">
        <f>IF(Raw!AK15="", "", Raw!AK15)</f>
        <v>4</v>
      </c>
      <c r="AL15">
        <f>IF(Raw!AL15="", "", Raw!AL15)</f>
        <v>4</v>
      </c>
      <c r="AM15">
        <f>IF(Raw!AM15="", "", Raw!AM15)</f>
        <v>4</v>
      </c>
      <c r="AN15">
        <f>IF(Raw!AN15="", "", Raw!AN15)</f>
        <v>4</v>
      </c>
      <c r="AO15">
        <f>IF(Raw!AO15="", "", Raw!AO15)</f>
        <v>4</v>
      </c>
      <c r="AP15">
        <f>IF(Raw!AP15="", "", Raw!AP15)</f>
        <v>4</v>
      </c>
      <c r="AQ15">
        <f>IF(Raw!AQ15="", "", Raw!AQ15)</f>
        <v>4</v>
      </c>
      <c r="AR15">
        <f>IF(Raw!AR15="", "", Raw!AR15)</f>
        <v>4</v>
      </c>
      <c r="AS15">
        <f>IF(Raw!AS15="", "", Raw!AS15)</f>
        <v>4</v>
      </c>
      <c r="AT15">
        <f>IF(Raw!AT15="", "", Raw!AT15)</f>
        <v>4</v>
      </c>
      <c r="AU15">
        <f>IF(Raw!AU15="", "", Raw!AU15)</f>
        <v>4</v>
      </c>
      <c r="AV15">
        <f>IF(Raw!AV15="", "", Raw!AV15)</f>
        <v>4</v>
      </c>
      <c r="AW15">
        <f>IF(Raw!AW15="", "", Raw!AW15)</f>
        <v>4</v>
      </c>
      <c r="AX15">
        <f>IF(Raw!AX15="", "", Raw!AX15)</f>
        <v>4</v>
      </c>
      <c r="AY15">
        <f>IF(Raw!AY15="", "", Raw!AY15)</f>
        <v>4</v>
      </c>
      <c r="AZ15">
        <f>IF(Raw!AZ15="", "", Raw!AZ15)</f>
        <v>4</v>
      </c>
      <c r="BA15">
        <f>IF(Raw!BA15="", "", Raw!BA15)</f>
        <v>4</v>
      </c>
      <c r="BB15">
        <f>IF(Raw!BB15="", "", Raw!BB15)</f>
        <v>4</v>
      </c>
      <c r="BC15">
        <f>IF(Raw!BC15="", "", Raw!BC15)</f>
        <v>4</v>
      </c>
      <c r="BD15">
        <f>IF(Raw!BD15="", "", Raw!BD15)</f>
        <v>4</v>
      </c>
      <c r="BE15">
        <f>IF(Raw!BE15="", "", Raw!BE15)</f>
        <v>4</v>
      </c>
      <c r="BF15">
        <f>IF(Raw!BF15="", "", Raw!BF15)</f>
        <v>4</v>
      </c>
      <c r="BG15">
        <f>IF(Raw!BG15="", "", Raw!BG15)</f>
        <v>4</v>
      </c>
      <c r="BH15">
        <f>IF(Raw!BH15="", "", Raw!BH15)</f>
        <v>4</v>
      </c>
      <c r="BI15">
        <f>IF(Raw!BI15="", "", Raw!BI15)</f>
        <v>4</v>
      </c>
      <c r="BJ15">
        <f>IF(Raw!BJ15="", "", Raw!BJ15)</f>
        <v>4</v>
      </c>
      <c r="BK15">
        <f>IF(Raw!BK15="", "", Raw!BK15)</f>
        <v>4</v>
      </c>
      <c r="BL15">
        <f>IF(Raw!BL15="", "", Raw!BL15)</f>
        <v>4</v>
      </c>
      <c r="BM15">
        <f>IF(Raw!BM15="", "", Raw!BM15)</f>
        <v>4</v>
      </c>
      <c r="BN15">
        <f>IF(Raw!BN15="", "", Raw!BN15)</f>
        <v>4</v>
      </c>
      <c r="BO15">
        <f>IF(Raw!BO15="", "", Raw!BO15)</f>
        <v>4</v>
      </c>
      <c r="BP15">
        <f>IF(Raw!BP15="", "", Raw!BP15)</f>
        <v>4</v>
      </c>
      <c r="BQ15">
        <f>IF(Raw!BQ15="", "", Raw!BQ15)</f>
        <v>4</v>
      </c>
      <c r="BR15">
        <f>IF(Raw!BR15="", "", Raw!BR15)</f>
        <v>4</v>
      </c>
      <c r="BS15">
        <f>IF(Raw!BS15="", "", Raw!BS15)</f>
        <v>4</v>
      </c>
      <c r="BT15">
        <f>IF(Raw!BT15="", "", Raw!BT15)</f>
        <v>4</v>
      </c>
      <c r="BU15">
        <f>IF(Raw!BU15="", "", Raw!BU15)</f>
        <v>4</v>
      </c>
      <c r="BV15">
        <f>IF(Raw!BV15="", "", Raw!BV15)</f>
        <v>4</v>
      </c>
      <c r="BW15">
        <f>IF(Raw!BW15="", "", Raw!BW15)</f>
        <v>4</v>
      </c>
      <c r="BX15">
        <f>IF(Raw!BX15="", "", Raw!BX15)</f>
        <v>4</v>
      </c>
      <c r="BY15">
        <f>IF(Raw!BY15="", "", Raw!BY15)</f>
        <v>4</v>
      </c>
      <c r="BZ15">
        <f>IF(Raw!BZ15="", "", Raw!BZ15)</f>
        <v>4</v>
      </c>
      <c r="CA15">
        <f>IF(Raw!CA15="", "", Raw!CA15)</f>
        <v>4</v>
      </c>
      <c r="CB15">
        <f>IF(Raw!CB15="", "", Raw!CB15)</f>
        <v>4</v>
      </c>
      <c r="CC15">
        <f>IF(Raw!CC15="", "", Raw!CC15)</f>
        <v>4</v>
      </c>
      <c r="CD15">
        <f>IF(Raw!CD15="", "", Raw!CD15)</f>
        <v>4</v>
      </c>
      <c r="CE15">
        <f>IF(Raw!CE15="", "", Raw!CE15)</f>
        <v>4</v>
      </c>
      <c r="CF15">
        <f>IF(Raw!CF15="", "", Raw!CF15)</f>
        <v>4</v>
      </c>
      <c r="CG15">
        <f>IF(Raw!CG15="", "", Raw!CG15)</f>
        <v>4</v>
      </c>
      <c r="CH15">
        <f>IF(Raw!CH15="", "", Raw!CH15)</f>
        <v>4</v>
      </c>
      <c r="CI15">
        <f>IF(Raw!CI15="", "", Raw!CI15)</f>
        <v>4</v>
      </c>
      <c r="CJ15">
        <f>IF(Raw!CJ15="", "", Raw!CJ15)</f>
        <v>4</v>
      </c>
      <c r="CK15">
        <f>IF(Raw!CK15="", "", Raw!CK15)</f>
        <v>4</v>
      </c>
      <c r="CL15">
        <f>IF(Raw!CL15="", "", Raw!CL15)</f>
        <v>4</v>
      </c>
      <c r="CM15">
        <f>IF(Raw!CM15="", "", Raw!CM15)</f>
        <v>4</v>
      </c>
      <c r="CN15">
        <f>IF(Raw!CN15="", "", Raw!CN15)</f>
        <v>4</v>
      </c>
      <c r="CO15">
        <f>IF(Raw!CO15="", "", Raw!CO15)</f>
        <v>4</v>
      </c>
      <c r="CP15">
        <f>IF(Raw!CP15="", "", Raw!CP15)</f>
        <v>4</v>
      </c>
      <c r="CQ15">
        <f>IF(Raw!CQ15="", "", Raw!CQ15)</f>
        <v>4</v>
      </c>
      <c r="CR15">
        <f>IF(Raw!CR15="", "", Raw!CR15)</f>
        <v>4</v>
      </c>
      <c r="CS15">
        <f>IF(Raw!CS15="", "", Raw!CS15)</f>
        <v>4</v>
      </c>
      <c r="CT15">
        <f>IF(Raw!CT15="", "", Raw!CT15)</f>
        <v>4</v>
      </c>
      <c r="CU15">
        <f>IF(Raw!CU15="", "", Raw!CU15)</f>
        <v>4</v>
      </c>
      <c r="CV15">
        <f>IF(Raw!CV15="", "", Raw!CV15)</f>
        <v>800</v>
      </c>
      <c r="CW15">
        <f>IF(Raw!CW15="", "", Raw!CW15)</f>
        <v>40</v>
      </c>
      <c r="CX15">
        <f>IF(Raw!CX15="", "", Raw!CX15)</f>
        <v>80</v>
      </c>
      <c r="CY15" t="str">
        <f>IF(Raw!CY15="", "", Raw!CY15)</f>
        <v>Lorem Ipsum</v>
      </c>
      <c r="CZ15" t="str">
        <f>IF(Raw!CZ15="", "", Raw!CZ15)</f>
        <v>Lorem Ipsum</v>
      </c>
      <c r="DA15" t="str">
        <f>IF(Raw!DA15="", "", Raw!DA15)</f>
        <v>Lorem Ipsum</v>
      </c>
      <c r="DB15" t="str">
        <f>IF(Raw!DB15="", "", Raw!DB15)</f>
        <v>Lorem Ipsum</v>
      </c>
      <c r="DC15" t="str">
        <f>IF(Raw!DC15="", "", Raw!DC15)</f>
        <v>Lorem Ipsum</v>
      </c>
      <c r="DD15" t="str">
        <f>IF(Raw!DD15="", "", Raw!DD15)</f>
        <v>Lorem Ipsum</v>
      </c>
      <c r="DE15" t="str">
        <f>IF(Raw!DE15="", "", Raw!DE15)</f>
        <v>Lorem Ipsum</v>
      </c>
      <c r="DF15" t="str">
        <f>IF(Raw!DF15="", "", Raw!DF15)</f>
        <v/>
      </c>
    </row>
    <row r="16" spans="1:110" x14ac:dyDescent="0.2">
      <c r="A16">
        <f>IF(Raw!A16="", "", Raw!A16)</f>
        <v>12349</v>
      </c>
      <c r="B16" t="str">
        <f>IF(Raw!B16="", "", Raw!B16)</f>
        <v>Professor</v>
      </c>
      <c r="C16" t="str">
        <f>IF(Raw!C16="", "", Raw!C16)</f>
        <v>I have larped for two decades</v>
      </c>
      <c r="D16">
        <f>IF(Raw!D16="", "", Raw!D16)</f>
        <v>1994</v>
      </c>
      <c r="E16" t="str">
        <f>IF(Raw!E16="", "", Raw!E16)</f>
        <v/>
      </c>
      <c r="F16" t="str">
        <f>IF(Raw!F16="", "", Raw!F16)</f>
        <v>Estonia</v>
      </c>
      <c r="G16" t="str">
        <f>IF(Raw!G16="", "", Raw!G16)</f>
        <v>Yes</v>
      </c>
      <c r="H16" t="str">
        <f>IF(Raw!H16="", "", Raw!H16)</f>
        <v>No</v>
      </c>
      <c r="I16" t="str">
        <f>IF(Raw!I16="", "", Raw!I16)</f>
        <v>Yes</v>
      </c>
      <c r="J16" t="str">
        <f>IF(Raw!J16="", "", Raw!J16)</f>
        <v>No</v>
      </c>
      <c r="K16">
        <f>IF(Raw!K16="", "", Raw!K16)</f>
        <v>1</v>
      </c>
      <c r="L16" t="str">
        <f>IF(Raw!L16="", "", Raw!L16)</f>
        <v/>
      </c>
      <c r="M16" t="str">
        <f>IF(Raw!M16="", "", Raw!M16)</f>
        <v/>
      </c>
      <c r="N16" t="str">
        <f>IF(Raw!N16="", "", Raw!N16)</f>
        <v/>
      </c>
      <c r="O16" t="str">
        <f>IF(Raw!O16="", "", Raw!O16)</f>
        <v/>
      </c>
      <c r="P16" t="str">
        <f>IF(Raw!P16="", "", Raw!P16)</f>
        <v/>
      </c>
      <c r="Q16" t="str">
        <f>IF(Raw!Q16="", "", Raw!Q16)</f>
        <v/>
      </c>
      <c r="R16" t="str">
        <f>IF(Raw!R16="", "", Raw!R16)</f>
        <v/>
      </c>
      <c r="S16">
        <f>IF(Raw!S16="", "", Raw!S16)</f>
        <v>1</v>
      </c>
      <c r="T16" t="str">
        <f>IF(Raw!T16="", "", Raw!T16)</f>
        <v/>
      </c>
      <c r="U16" t="str">
        <f>IF(Raw!U16="", "", Raw!U16)</f>
        <v/>
      </c>
      <c r="V16" t="str">
        <f>IF(Raw!V16="", "", Raw!V16)</f>
        <v/>
      </c>
      <c r="W16">
        <f>IF(Raw!W16="", "", Raw!W16)</f>
        <v>1</v>
      </c>
      <c r="X16" t="str">
        <f>IF(Raw!X16="", "", Raw!X16)</f>
        <v/>
      </c>
      <c r="Y16" t="str">
        <f>IF(Raw!Y16="", "", Raw!Y16)</f>
        <v/>
      </c>
      <c r="Z16" t="str">
        <f>IF(Raw!Z16="", "", Raw!Z16)</f>
        <v/>
      </c>
      <c r="AA16">
        <f>IF(Raw!AA16="", "", Raw!AA16)</f>
        <v>1</v>
      </c>
      <c r="AB16" t="str">
        <f>IF(Raw!AB16="", "", Raw!AB16)</f>
        <v/>
      </c>
      <c r="AC16" t="str">
        <f>IF(Raw!AC16="", "", Raw!AC16)</f>
        <v/>
      </c>
      <c r="AD16" t="str">
        <f>IF(Raw!AD16="", "", Raw!AD16)</f>
        <v/>
      </c>
      <c r="AE16" t="str">
        <f>IF(Raw!AE16="", "", Raw!AE16)</f>
        <v/>
      </c>
      <c r="AF16">
        <f>IF(Raw!AF16="", "", Raw!AF16)</f>
        <v>1</v>
      </c>
      <c r="AG16" t="str">
        <f>IF(Raw!AG16="", "", Raw!AG16)</f>
        <v/>
      </c>
      <c r="AH16" t="str">
        <f>IF(Raw!AH16="", "", Raw!AH16)</f>
        <v/>
      </c>
      <c r="AI16">
        <f>IF(Raw!AI16="", "", Raw!AI16)</f>
        <v>1</v>
      </c>
      <c r="AJ16" t="str">
        <f>IF(Raw!AJ16="", "", Raw!AJ16)</f>
        <v/>
      </c>
      <c r="AK16" t="str">
        <f>IF(Raw!AK16="", "", Raw!AK16)</f>
        <v/>
      </c>
      <c r="AL16">
        <f>IF(Raw!AL16="", "", Raw!AL16)</f>
        <v>1</v>
      </c>
      <c r="AM16" t="str">
        <f>IF(Raw!AM16="", "", Raw!AM16)</f>
        <v/>
      </c>
      <c r="AN16" t="str">
        <f>IF(Raw!AN16="", "", Raw!AN16)</f>
        <v/>
      </c>
      <c r="AO16" t="str">
        <f>IF(Raw!AO16="", "", Raw!AO16)</f>
        <v/>
      </c>
      <c r="AP16">
        <f>IF(Raw!AP16="", "", Raw!AP16)</f>
        <v>1</v>
      </c>
      <c r="AQ16" t="str">
        <f>IF(Raw!AQ16="", "", Raw!AQ16)</f>
        <v/>
      </c>
      <c r="AR16" t="str">
        <f>IF(Raw!AR16="", "", Raw!AR16)</f>
        <v/>
      </c>
      <c r="AS16">
        <f>IF(Raw!AS16="", "", Raw!AS16)</f>
        <v>1</v>
      </c>
      <c r="AT16" t="str">
        <f>IF(Raw!AT16="", "", Raw!AT16)</f>
        <v/>
      </c>
      <c r="AU16" t="str">
        <f>IF(Raw!AU16="", "", Raw!AU16)</f>
        <v/>
      </c>
      <c r="AV16">
        <f>IF(Raw!AV16="", "", Raw!AV16)</f>
        <v>1</v>
      </c>
      <c r="AW16" t="str">
        <f>IF(Raw!AW16="", "", Raw!AW16)</f>
        <v/>
      </c>
      <c r="AX16" t="str">
        <f>IF(Raw!AX16="", "", Raw!AX16)</f>
        <v/>
      </c>
      <c r="AY16" t="str">
        <f>IF(Raw!AY16="", "", Raw!AY16)</f>
        <v/>
      </c>
      <c r="AZ16">
        <f>IF(Raw!AZ16="", "", Raw!AZ16)</f>
        <v>1</v>
      </c>
      <c r="BA16">
        <f>IF(Raw!BA16="", "", Raw!BA16)</f>
        <v>1</v>
      </c>
      <c r="BB16" t="str">
        <f>IF(Raw!BB16="", "", Raw!BB16)</f>
        <v/>
      </c>
      <c r="BC16" t="str">
        <f>IF(Raw!BC16="", "", Raw!BC16)</f>
        <v/>
      </c>
      <c r="BD16" t="str">
        <f>IF(Raw!BD16="", "", Raw!BD16)</f>
        <v/>
      </c>
      <c r="BE16" t="str">
        <f>IF(Raw!BE16="", "", Raw!BE16)</f>
        <v/>
      </c>
      <c r="BF16">
        <f>IF(Raw!BF16="", "", Raw!BF16)</f>
        <v>1</v>
      </c>
      <c r="BG16" t="str">
        <f>IF(Raw!BG16="", "", Raw!BG16)</f>
        <v/>
      </c>
      <c r="BH16" t="str">
        <f>IF(Raw!BH16="", "", Raw!BH16)</f>
        <v/>
      </c>
      <c r="BI16" t="str">
        <f>IF(Raw!BI16="", "", Raw!BI16)</f>
        <v/>
      </c>
      <c r="BJ16">
        <f>IF(Raw!BJ16="", "", Raw!BJ16)</f>
        <v>1</v>
      </c>
      <c r="BK16" t="str">
        <f>IF(Raw!BK16="", "", Raw!BK16)</f>
        <v/>
      </c>
      <c r="BL16" t="str">
        <f>IF(Raw!BL16="", "", Raw!BL16)</f>
        <v/>
      </c>
      <c r="BM16" t="str">
        <f>IF(Raw!BM16="", "", Raw!BM16)</f>
        <v/>
      </c>
      <c r="BN16">
        <f>IF(Raw!BN16="", "", Raw!BN16)</f>
        <v>1</v>
      </c>
      <c r="BO16" t="str">
        <f>IF(Raw!BO16="", "", Raw!BO16)</f>
        <v/>
      </c>
      <c r="BP16" t="str">
        <f>IF(Raw!BP16="", "", Raw!BP16)</f>
        <v/>
      </c>
      <c r="BQ16" t="str">
        <f>IF(Raw!BQ16="", "", Raw!BQ16)</f>
        <v/>
      </c>
      <c r="BR16">
        <f>IF(Raw!BR16="", "", Raw!BR16)</f>
        <v>1</v>
      </c>
      <c r="BS16" t="str">
        <f>IF(Raw!BS16="", "", Raw!BS16)</f>
        <v/>
      </c>
      <c r="BT16" t="str">
        <f>IF(Raw!BT16="", "", Raw!BT16)</f>
        <v/>
      </c>
      <c r="BU16">
        <f>IF(Raw!BU16="", "", Raw!BU16)</f>
        <v>1</v>
      </c>
      <c r="BV16" t="str">
        <f>IF(Raw!BV16="", "", Raw!BV16)</f>
        <v/>
      </c>
      <c r="BW16" t="str">
        <f>IF(Raw!BW16="", "", Raw!BW16)</f>
        <v/>
      </c>
      <c r="BX16">
        <f>IF(Raw!BX16="", "", Raw!BX16)</f>
        <v>1</v>
      </c>
      <c r="BY16" t="str">
        <f>IF(Raw!BY16="", "", Raw!BY16)</f>
        <v/>
      </c>
      <c r="BZ16" t="str">
        <f>IF(Raw!BZ16="", "", Raw!BZ16)</f>
        <v/>
      </c>
      <c r="CA16" t="str">
        <f>IF(Raw!CA16="", "", Raw!CA16)</f>
        <v/>
      </c>
      <c r="CB16" t="str">
        <f>IF(Raw!CB16="", "", Raw!CB16)</f>
        <v/>
      </c>
      <c r="CC16">
        <f>IF(Raw!CC16="", "", Raw!CC16)</f>
        <v>1</v>
      </c>
      <c r="CD16" t="str">
        <f>IF(Raw!CD16="", "", Raw!CD16)</f>
        <v/>
      </c>
      <c r="CE16">
        <f>IF(Raw!CE16="", "", Raw!CE16)</f>
        <v>1</v>
      </c>
      <c r="CF16" t="str">
        <f>IF(Raw!CF16="", "", Raw!CF16)</f>
        <v/>
      </c>
      <c r="CG16" t="str">
        <f>IF(Raw!CG16="", "", Raw!CG16)</f>
        <v/>
      </c>
      <c r="CH16" t="str">
        <f>IF(Raw!CH16="", "", Raw!CH16)</f>
        <v/>
      </c>
      <c r="CI16">
        <f>IF(Raw!CI16="", "", Raw!CI16)</f>
        <v>1</v>
      </c>
      <c r="CJ16" t="str">
        <f>IF(Raw!CJ16="", "", Raw!CJ16)</f>
        <v/>
      </c>
      <c r="CK16" t="str">
        <f>IF(Raw!CK16="", "", Raw!CK16)</f>
        <v/>
      </c>
      <c r="CL16">
        <f>IF(Raw!CL16="", "", Raw!CL16)</f>
        <v>1</v>
      </c>
      <c r="CM16" t="str">
        <f>IF(Raw!CM16="", "", Raw!CM16)</f>
        <v/>
      </c>
      <c r="CN16" t="str">
        <f>IF(Raw!CN16="", "", Raw!CN16)</f>
        <v/>
      </c>
      <c r="CO16" t="str">
        <f>IF(Raw!CO16="", "", Raw!CO16)</f>
        <v/>
      </c>
      <c r="CP16" t="str">
        <f>IF(Raw!CP16="", "", Raw!CP16)</f>
        <v/>
      </c>
      <c r="CQ16">
        <f>IF(Raw!CQ16="", "", Raw!CQ16)</f>
        <v>1</v>
      </c>
      <c r="CR16" t="str">
        <f>IF(Raw!CR16="", "", Raw!CR16)</f>
        <v/>
      </c>
      <c r="CS16" t="str">
        <f>IF(Raw!CS16="", "", Raw!CS16)</f>
        <v/>
      </c>
      <c r="CT16" t="str">
        <f>IF(Raw!CT16="", "", Raw!CT16)</f>
        <v/>
      </c>
      <c r="CU16">
        <f>IF(Raw!CU16="", "", Raw!CU16)</f>
        <v>1</v>
      </c>
      <c r="CV16">
        <f>IF(Raw!CV16="", "", Raw!CV16)</f>
        <v>1600</v>
      </c>
      <c r="CW16">
        <f>IF(Raw!CW16="", "", Raw!CW16)</f>
        <v>80</v>
      </c>
      <c r="CX16">
        <f>IF(Raw!CX16="", "", Raw!CX16)</f>
        <v>160</v>
      </c>
      <c r="CY16" t="str">
        <f>IF(Raw!CY16="", "", Raw!CY16)</f>
        <v>Lorem Ipsum</v>
      </c>
      <c r="CZ16" t="str">
        <f>IF(Raw!CZ16="", "", Raw!CZ16)</f>
        <v>Lorem Ipsum</v>
      </c>
      <c r="DA16" t="str">
        <f>IF(Raw!DA16="", "", Raw!DA16)</f>
        <v>Lorem Ipsum</v>
      </c>
      <c r="DB16" t="str">
        <f>IF(Raw!DB16="", "", Raw!DB16)</f>
        <v>Lorem Ipsum</v>
      </c>
      <c r="DC16" t="str">
        <f>IF(Raw!DC16="", "", Raw!DC16)</f>
        <v>Lorem Ipsum</v>
      </c>
      <c r="DD16" t="str">
        <f>IF(Raw!DD16="", "", Raw!DD16)</f>
        <v>Lorem Ipsum</v>
      </c>
      <c r="DE16" t="str">
        <f>IF(Raw!DE16="", "", Raw!DE16)</f>
        <v>Lorem Ipsum</v>
      </c>
      <c r="DF16" t="str">
        <f>IF(Raw!DF16="", "", Raw!DF16)</f>
        <v/>
      </c>
    </row>
    <row r="17" spans="1:110" x14ac:dyDescent="0.2">
      <c r="A17">
        <f>IF(Raw!A17="", "", Raw!A17)</f>
        <v>12345</v>
      </c>
      <c r="B17" t="str">
        <f>IF(Raw!B17="", "", Raw!B17)</f>
        <v>International activist</v>
      </c>
      <c r="C17" t="str">
        <f>IF(Raw!C17="", "", Raw!C17)</f>
        <v>This was my first larp</v>
      </c>
      <c r="D17">
        <f>IF(Raw!D17="", "", Raw!D17)</f>
        <v>1995</v>
      </c>
      <c r="E17" t="str">
        <f>IF(Raw!E17="", "", Raw!E17)</f>
        <v>Agender / None</v>
      </c>
      <c r="F17" t="str">
        <f>IF(Raw!F17="", "", Raw!F17)</f>
        <v>Andorra</v>
      </c>
      <c r="G17" t="str">
        <f>IF(Raw!G17="", "", Raw!G17)</f>
        <v>No</v>
      </c>
      <c r="H17" t="str">
        <f>IF(Raw!H17="", "", Raw!H17)</f>
        <v>Yes</v>
      </c>
      <c r="I17" t="str">
        <f>IF(Raw!I17="", "", Raw!I17)</f>
        <v>No</v>
      </c>
      <c r="J17" t="str">
        <f>IF(Raw!J17="", "", Raw!J17)</f>
        <v>Yes</v>
      </c>
      <c r="K17">
        <f>IF(Raw!K17="", "", Raw!K17)</f>
        <v>1</v>
      </c>
      <c r="L17">
        <f>IF(Raw!L17="", "", Raw!L17)</f>
        <v>1</v>
      </c>
      <c r="M17">
        <f>IF(Raw!M17="", "", Raw!M17)</f>
        <v>1</v>
      </c>
      <c r="N17">
        <f>IF(Raw!N17="", "", Raw!N17)</f>
        <v>1</v>
      </c>
      <c r="O17">
        <f>IF(Raw!O17="", "", Raw!O17)</f>
        <v>1</v>
      </c>
      <c r="P17">
        <f>IF(Raw!P17="", "", Raw!P17)</f>
        <v>1</v>
      </c>
      <c r="Q17">
        <f>IF(Raw!Q17="", "", Raw!Q17)</f>
        <v>1</v>
      </c>
      <c r="R17">
        <f>IF(Raw!R17="", "", Raw!R17)</f>
        <v>1</v>
      </c>
      <c r="S17">
        <f>IF(Raw!S17="", "", Raw!S17)</f>
        <v>1</v>
      </c>
      <c r="T17">
        <f>IF(Raw!T17="", "", Raw!T17)</f>
        <v>1</v>
      </c>
      <c r="U17">
        <f>IF(Raw!U17="", "", Raw!U17)</f>
        <v>1</v>
      </c>
      <c r="V17">
        <f>IF(Raw!V17="", "", Raw!V17)</f>
        <v>1</v>
      </c>
      <c r="W17">
        <f>IF(Raw!W17="", "", Raw!W17)</f>
        <v>1</v>
      </c>
      <c r="X17">
        <f>IF(Raw!X17="", "", Raw!X17)</f>
        <v>1</v>
      </c>
      <c r="Y17">
        <f>IF(Raw!Y17="", "", Raw!Y17)</f>
        <v>1</v>
      </c>
      <c r="Z17">
        <f>IF(Raw!Z17="", "", Raw!Z17)</f>
        <v>1</v>
      </c>
      <c r="AA17">
        <f>IF(Raw!AA17="", "", Raw!AA17)</f>
        <v>1</v>
      </c>
      <c r="AB17">
        <f>IF(Raw!AB17="", "", Raw!AB17)</f>
        <v>1</v>
      </c>
      <c r="AC17">
        <f>IF(Raw!AC17="", "", Raw!AC17)</f>
        <v>1</v>
      </c>
      <c r="AD17">
        <f>IF(Raw!AD17="", "", Raw!AD17)</f>
        <v>1</v>
      </c>
      <c r="AE17">
        <f>IF(Raw!AE17="", "", Raw!AE17)</f>
        <v>1</v>
      </c>
      <c r="AF17">
        <f>IF(Raw!AF17="", "", Raw!AF17)</f>
        <v>1</v>
      </c>
      <c r="AG17">
        <f>IF(Raw!AG17="", "", Raw!AG17)</f>
        <v>1</v>
      </c>
      <c r="AH17">
        <f>IF(Raw!AH17="", "", Raw!AH17)</f>
        <v>1</v>
      </c>
      <c r="AI17">
        <f>IF(Raw!AI17="", "", Raw!AI17)</f>
        <v>1</v>
      </c>
      <c r="AJ17">
        <f>IF(Raw!AJ17="", "", Raw!AJ17)</f>
        <v>1</v>
      </c>
      <c r="AK17">
        <f>IF(Raw!AK17="", "", Raw!AK17)</f>
        <v>1</v>
      </c>
      <c r="AL17">
        <f>IF(Raw!AL17="", "", Raw!AL17)</f>
        <v>1</v>
      </c>
      <c r="AM17">
        <f>IF(Raw!AM17="", "", Raw!AM17)</f>
        <v>1</v>
      </c>
      <c r="AN17">
        <f>IF(Raw!AN17="", "", Raw!AN17)</f>
        <v>1</v>
      </c>
      <c r="AO17">
        <f>IF(Raw!AO17="", "", Raw!AO17)</f>
        <v>1</v>
      </c>
      <c r="AP17">
        <f>IF(Raw!AP17="", "", Raw!AP17)</f>
        <v>1</v>
      </c>
      <c r="AQ17">
        <f>IF(Raw!AQ17="", "", Raw!AQ17)</f>
        <v>1</v>
      </c>
      <c r="AR17">
        <f>IF(Raw!AR17="", "", Raw!AR17)</f>
        <v>1</v>
      </c>
      <c r="AS17">
        <f>IF(Raw!AS17="", "", Raw!AS17)</f>
        <v>1</v>
      </c>
      <c r="AT17">
        <f>IF(Raw!AT17="", "", Raw!AT17)</f>
        <v>1</v>
      </c>
      <c r="AU17">
        <f>IF(Raw!AU17="", "", Raw!AU17)</f>
        <v>1</v>
      </c>
      <c r="AV17">
        <f>IF(Raw!AV17="", "", Raw!AV17)</f>
        <v>1</v>
      </c>
      <c r="AW17">
        <f>IF(Raw!AW17="", "", Raw!AW17)</f>
        <v>1</v>
      </c>
      <c r="AX17">
        <f>IF(Raw!AX17="", "", Raw!AX17)</f>
        <v>1</v>
      </c>
      <c r="AY17">
        <f>IF(Raw!AY17="", "", Raw!AY17)</f>
        <v>1</v>
      </c>
      <c r="AZ17">
        <f>IF(Raw!AZ17="", "", Raw!AZ17)</f>
        <v>1</v>
      </c>
      <c r="BA17">
        <f>IF(Raw!BA17="", "", Raw!BA17)</f>
        <v>1</v>
      </c>
      <c r="BB17">
        <f>IF(Raw!BB17="", "", Raw!BB17)</f>
        <v>1</v>
      </c>
      <c r="BC17">
        <f>IF(Raw!BC17="", "", Raw!BC17)</f>
        <v>1</v>
      </c>
      <c r="BD17">
        <f>IF(Raw!BD17="", "", Raw!BD17)</f>
        <v>1</v>
      </c>
      <c r="BE17">
        <f>IF(Raw!BE17="", "", Raw!BE17)</f>
        <v>1</v>
      </c>
      <c r="BF17">
        <f>IF(Raw!BF17="", "", Raw!BF17)</f>
        <v>1</v>
      </c>
      <c r="BG17">
        <f>IF(Raw!BG17="", "", Raw!BG17)</f>
        <v>1</v>
      </c>
      <c r="BH17">
        <f>IF(Raw!BH17="", "", Raw!BH17)</f>
        <v>1</v>
      </c>
      <c r="BI17">
        <f>IF(Raw!BI17="", "", Raw!BI17)</f>
        <v>1</v>
      </c>
      <c r="BJ17">
        <f>IF(Raw!BJ17="", "", Raw!BJ17)</f>
        <v>1</v>
      </c>
      <c r="BK17">
        <f>IF(Raw!BK17="", "", Raw!BK17)</f>
        <v>1</v>
      </c>
      <c r="BL17">
        <f>IF(Raw!BL17="", "", Raw!BL17)</f>
        <v>1</v>
      </c>
      <c r="BM17">
        <f>IF(Raw!BM17="", "", Raw!BM17)</f>
        <v>1</v>
      </c>
      <c r="BN17">
        <f>IF(Raw!BN17="", "", Raw!BN17)</f>
        <v>1</v>
      </c>
      <c r="BO17">
        <f>IF(Raw!BO17="", "", Raw!BO17)</f>
        <v>1</v>
      </c>
      <c r="BP17">
        <f>IF(Raw!BP17="", "", Raw!BP17)</f>
        <v>1</v>
      </c>
      <c r="BQ17">
        <f>IF(Raw!BQ17="", "", Raw!BQ17)</f>
        <v>1</v>
      </c>
      <c r="BR17">
        <f>IF(Raw!BR17="", "", Raw!BR17)</f>
        <v>1</v>
      </c>
      <c r="BS17">
        <f>IF(Raw!BS17="", "", Raw!BS17)</f>
        <v>1</v>
      </c>
      <c r="BT17">
        <f>IF(Raw!BT17="", "", Raw!BT17)</f>
        <v>1</v>
      </c>
      <c r="BU17">
        <f>IF(Raw!BU17="", "", Raw!BU17)</f>
        <v>1</v>
      </c>
      <c r="BV17">
        <f>IF(Raw!BV17="", "", Raw!BV17)</f>
        <v>1</v>
      </c>
      <c r="BW17">
        <f>IF(Raw!BW17="", "", Raw!BW17)</f>
        <v>1</v>
      </c>
      <c r="BX17">
        <f>IF(Raw!BX17="", "", Raw!BX17)</f>
        <v>1</v>
      </c>
      <c r="BY17">
        <f>IF(Raw!BY17="", "", Raw!BY17)</f>
        <v>1</v>
      </c>
      <c r="BZ17">
        <f>IF(Raw!BZ17="", "", Raw!BZ17)</f>
        <v>1</v>
      </c>
      <c r="CA17">
        <f>IF(Raw!CA17="", "", Raw!CA17)</f>
        <v>1</v>
      </c>
      <c r="CB17">
        <f>IF(Raw!CB17="", "", Raw!CB17)</f>
        <v>1</v>
      </c>
      <c r="CC17">
        <f>IF(Raw!CC17="", "", Raw!CC17)</f>
        <v>1</v>
      </c>
      <c r="CD17">
        <f>IF(Raw!CD17="", "", Raw!CD17)</f>
        <v>1</v>
      </c>
      <c r="CE17">
        <f>IF(Raw!CE17="", "", Raw!CE17)</f>
        <v>1</v>
      </c>
      <c r="CF17">
        <f>IF(Raw!CF17="", "", Raw!CF17)</f>
        <v>1</v>
      </c>
      <c r="CG17">
        <f>IF(Raw!CG17="", "", Raw!CG17)</f>
        <v>1</v>
      </c>
      <c r="CH17">
        <f>IF(Raw!CH17="", "", Raw!CH17)</f>
        <v>1</v>
      </c>
      <c r="CI17">
        <f>IF(Raw!CI17="", "", Raw!CI17)</f>
        <v>1</v>
      </c>
      <c r="CJ17">
        <f>IF(Raw!CJ17="", "", Raw!CJ17)</f>
        <v>1</v>
      </c>
      <c r="CK17">
        <f>IF(Raw!CK17="", "", Raw!CK17)</f>
        <v>1</v>
      </c>
      <c r="CL17">
        <f>IF(Raw!CL17="", "", Raw!CL17)</f>
        <v>1</v>
      </c>
      <c r="CM17">
        <f>IF(Raw!CM17="", "", Raw!CM17)</f>
        <v>1</v>
      </c>
      <c r="CN17">
        <f>IF(Raw!CN17="", "", Raw!CN17)</f>
        <v>1</v>
      </c>
      <c r="CO17">
        <f>IF(Raw!CO17="", "", Raw!CO17)</f>
        <v>1</v>
      </c>
      <c r="CP17">
        <f>IF(Raw!CP17="", "", Raw!CP17)</f>
        <v>1</v>
      </c>
      <c r="CQ17">
        <f>IF(Raw!CQ17="", "", Raw!CQ17)</f>
        <v>1</v>
      </c>
      <c r="CR17">
        <f>IF(Raw!CR17="", "", Raw!CR17)</f>
        <v>1</v>
      </c>
      <c r="CS17">
        <f>IF(Raw!CS17="", "", Raw!CS17)</f>
        <v>1</v>
      </c>
      <c r="CT17">
        <f>IF(Raw!CT17="", "", Raw!CT17)</f>
        <v>1</v>
      </c>
      <c r="CU17">
        <f>IF(Raw!CU17="", "", Raw!CU17)</f>
        <v>1</v>
      </c>
      <c r="CV17">
        <f>IF(Raw!CV17="", "", Raw!CV17)</f>
        <v>100</v>
      </c>
      <c r="CW17">
        <f>IF(Raw!CW17="", "", Raw!CW17)</f>
        <v>5</v>
      </c>
      <c r="CX17">
        <f>IF(Raw!CX17="", "", Raw!CX17)</f>
        <v>10</v>
      </c>
      <c r="CY17" t="str">
        <f>IF(Raw!CY17="", "", Raw!CY17)</f>
        <v>Lorem Ipsum</v>
      </c>
      <c r="CZ17" t="str">
        <f>IF(Raw!CZ17="", "", Raw!CZ17)</f>
        <v>Lorem Ipsum</v>
      </c>
      <c r="DA17" t="str">
        <f>IF(Raw!DA17="", "", Raw!DA17)</f>
        <v>Lorem Ipsum</v>
      </c>
      <c r="DB17" t="str">
        <f>IF(Raw!DB17="", "", Raw!DB17)</f>
        <v>Lorem Ipsum</v>
      </c>
      <c r="DC17" t="str">
        <f>IF(Raw!DC17="", "", Raw!DC17)</f>
        <v>Lorem Ipsum</v>
      </c>
      <c r="DD17" t="str">
        <f>IF(Raw!DD17="", "", Raw!DD17)</f>
        <v>Lorem Ipsum</v>
      </c>
      <c r="DE17" t="str">
        <f>IF(Raw!DE17="", "", Raw!DE17)</f>
        <v>Lorem Ipsum</v>
      </c>
      <c r="DF17" t="str">
        <f>IF(Raw!DF17="", "", Raw!DF17)</f>
        <v/>
      </c>
    </row>
    <row r="18" spans="1:110" x14ac:dyDescent="0.2">
      <c r="A18">
        <f>IF(Raw!A18="", "", Raw!A18)</f>
        <v>12346</v>
      </c>
      <c r="B18" t="str">
        <f>IF(Raw!B18="", "", Raw!B18)</f>
        <v>Ghoul</v>
      </c>
      <c r="C18" t="str">
        <f>IF(Raw!C18="", "", Raw!C18)</f>
        <v>I have larped a few times</v>
      </c>
      <c r="D18">
        <f>IF(Raw!D18="", "", Raw!D18)</f>
        <v>1996</v>
      </c>
      <c r="E18" t="str">
        <f>IF(Raw!E18="", "", Raw!E18)</f>
        <v>Female</v>
      </c>
      <c r="F18" t="str">
        <f>IF(Raw!F18="", "", Raw!F18)</f>
        <v>Belize</v>
      </c>
      <c r="G18" t="str">
        <f>IF(Raw!G18="", "", Raw!G18)</f>
        <v>Yes</v>
      </c>
      <c r="H18" t="str">
        <f>IF(Raw!H18="", "", Raw!H18)</f>
        <v>No</v>
      </c>
      <c r="I18" t="str">
        <f>IF(Raw!I18="", "", Raw!I18)</f>
        <v>Yes</v>
      </c>
      <c r="J18" t="str">
        <f>IF(Raw!J18="", "", Raw!J18)</f>
        <v>No</v>
      </c>
      <c r="K18">
        <f>IF(Raw!K18="", "", Raw!K18)</f>
        <v>2</v>
      </c>
      <c r="L18">
        <f>IF(Raw!L18="", "", Raw!L18)</f>
        <v>2</v>
      </c>
      <c r="M18">
        <f>IF(Raw!M18="", "", Raw!M18)</f>
        <v>2</v>
      </c>
      <c r="N18">
        <f>IF(Raw!N18="", "", Raw!N18)</f>
        <v>2</v>
      </c>
      <c r="O18">
        <f>IF(Raw!O18="", "", Raw!O18)</f>
        <v>2</v>
      </c>
      <c r="P18">
        <f>IF(Raw!P18="", "", Raw!P18)</f>
        <v>2</v>
      </c>
      <c r="Q18">
        <f>IF(Raw!Q18="", "", Raw!Q18)</f>
        <v>2</v>
      </c>
      <c r="R18">
        <f>IF(Raw!R18="", "", Raw!R18)</f>
        <v>2</v>
      </c>
      <c r="S18">
        <f>IF(Raw!S18="", "", Raw!S18)</f>
        <v>2</v>
      </c>
      <c r="T18">
        <f>IF(Raw!T18="", "", Raw!T18)</f>
        <v>2</v>
      </c>
      <c r="U18">
        <f>IF(Raw!U18="", "", Raw!U18)</f>
        <v>2</v>
      </c>
      <c r="V18">
        <f>IF(Raw!V18="", "", Raw!V18)</f>
        <v>2</v>
      </c>
      <c r="W18">
        <f>IF(Raw!W18="", "", Raw!W18)</f>
        <v>2</v>
      </c>
      <c r="X18">
        <f>IF(Raw!X18="", "", Raw!X18)</f>
        <v>2</v>
      </c>
      <c r="Y18">
        <f>IF(Raw!Y18="", "", Raw!Y18)</f>
        <v>2</v>
      </c>
      <c r="Z18">
        <f>IF(Raw!Z18="", "", Raw!Z18)</f>
        <v>2</v>
      </c>
      <c r="AA18">
        <f>IF(Raw!AA18="", "", Raw!AA18)</f>
        <v>2</v>
      </c>
      <c r="AB18">
        <f>IF(Raw!AB18="", "", Raw!AB18)</f>
        <v>2</v>
      </c>
      <c r="AC18">
        <f>IF(Raw!AC18="", "", Raw!AC18)</f>
        <v>2</v>
      </c>
      <c r="AD18">
        <f>IF(Raw!AD18="", "", Raw!AD18)</f>
        <v>2</v>
      </c>
      <c r="AE18">
        <f>IF(Raw!AE18="", "", Raw!AE18)</f>
        <v>2</v>
      </c>
      <c r="AF18">
        <f>IF(Raw!AF18="", "", Raw!AF18)</f>
        <v>2</v>
      </c>
      <c r="AG18">
        <f>IF(Raw!AG18="", "", Raw!AG18)</f>
        <v>2</v>
      </c>
      <c r="AH18">
        <f>IF(Raw!AH18="", "", Raw!AH18)</f>
        <v>2</v>
      </c>
      <c r="AI18">
        <f>IF(Raw!AI18="", "", Raw!AI18)</f>
        <v>2</v>
      </c>
      <c r="AJ18">
        <f>IF(Raw!AJ18="", "", Raw!AJ18)</f>
        <v>2</v>
      </c>
      <c r="AK18">
        <f>IF(Raw!AK18="", "", Raw!AK18)</f>
        <v>2</v>
      </c>
      <c r="AL18">
        <f>IF(Raw!AL18="", "", Raw!AL18)</f>
        <v>2</v>
      </c>
      <c r="AM18">
        <f>IF(Raw!AM18="", "", Raw!AM18)</f>
        <v>2</v>
      </c>
      <c r="AN18">
        <f>IF(Raw!AN18="", "", Raw!AN18)</f>
        <v>2</v>
      </c>
      <c r="AO18">
        <f>IF(Raw!AO18="", "", Raw!AO18)</f>
        <v>2</v>
      </c>
      <c r="AP18">
        <f>IF(Raw!AP18="", "", Raw!AP18)</f>
        <v>2</v>
      </c>
      <c r="AQ18">
        <f>IF(Raw!AQ18="", "", Raw!AQ18)</f>
        <v>2</v>
      </c>
      <c r="AR18">
        <f>IF(Raw!AR18="", "", Raw!AR18)</f>
        <v>2</v>
      </c>
      <c r="AS18">
        <f>IF(Raw!AS18="", "", Raw!AS18)</f>
        <v>2</v>
      </c>
      <c r="AT18">
        <f>IF(Raw!AT18="", "", Raw!AT18)</f>
        <v>2</v>
      </c>
      <c r="AU18">
        <f>IF(Raw!AU18="", "", Raw!AU18)</f>
        <v>2</v>
      </c>
      <c r="AV18">
        <f>IF(Raw!AV18="", "", Raw!AV18)</f>
        <v>2</v>
      </c>
      <c r="AW18">
        <f>IF(Raw!AW18="", "", Raw!AW18)</f>
        <v>2</v>
      </c>
      <c r="AX18">
        <f>IF(Raw!AX18="", "", Raw!AX18)</f>
        <v>2</v>
      </c>
      <c r="AY18">
        <f>IF(Raw!AY18="", "", Raw!AY18)</f>
        <v>2</v>
      </c>
      <c r="AZ18">
        <f>IF(Raw!AZ18="", "", Raw!AZ18)</f>
        <v>2</v>
      </c>
      <c r="BA18">
        <f>IF(Raw!BA18="", "", Raw!BA18)</f>
        <v>2</v>
      </c>
      <c r="BB18">
        <f>IF(Raw!BB18="", "", Raw!BB18)</f>
        <v>2</v>
      </c>
      <c r="BC18">
        <f>IF(Raw!BC18="", "", Raw!BC18)</f>
        <v>2</v>
      </c>
      <c r="BD18">
        <f>IF(Raw!BD18="", "", Raw!BD18)</f>
        <v>2</v>
      </c>
      <c r="BE18">
        <f>IF(Raw!BE18="", "", Raw!BE18)</f>
        <v>2</v>
      </c>
      <c r="BF18">
        <f>IF(Raw!BF18="", "", Raw!BF18)</f>
        <v>2</v>
      </c>
      <c r="BG18">
        <f>IF(Raw!BG18="", "", Raw!BG18)</f>
        <v>2</v>
      </c>
      <c r="BH18">
        <f>IF(Raw!BH18="", "", Raw!BH18)</f>
        <v>2</v>
      </c>
      <c r="BI18">
        <f>IF(Raw!BI18="", "", Raw!BI18)</f>
        <v>2</v>
      </c>
      <c r="BJ18">
        <f>IF(Raw!BJ18="", "", Raw!BJ18)</f>
        <v>2</v>
      </c>
      <c r="BK18">
        <f>IF(Raw!BK18="", "", Raw!BK18)</f>
        <v>2</v>
      </c>
      <c r="BL18">
        <f>IF(Raw!BL18="", "", Raw!BL18)</f>
        <v>2</v>
      </c>
      <c r="BM18">
        <f>IF(Raw!BM18="", "", Raw!BM18)</f>
        <v>2</v>
      </c>
      <c r="BN18">
        <f>IF(Raw!BN18="", "", Raw!BN18)</f>
        <v>2</v>
      </c>
      <c r="BO18">
        <f>IF(Raw!BO18="", "", Raw!BO18)</f>
        <v>2</v>
      </c>
      <c r="BP18">
        <f>IF(Raw!BP18="", "", Raw!BP18)</f>
        <v>2</v>
      </c>
      <c r="BQ18">
        <f>IF(Raw!BQ18="", "", Raw!BQ18)</f>
        <v>2</v>
      </c>
      <c r="BR18">
        <f>IF(Raw!BR18="", "", Raw!BR18)</f>
        <v>2</v>
      </c>
      <c r="BS18">
        <f>IF(Raw!BS18="", "", Raw!BS18)</f>
        <v>2</v>
      </c>
      <c r="BT18">
        <f>IF(Raw!BT18="", "", Raw!BT18)</f>
        <v>2</v>
      </c>
      <c r="BU18">
        <f>IF(Raw!BU18="", "", Raw!BU18)</f>
        <v>2</v>
      </c>
      <c r="BV18">
        <f>IF(Raw!BV18="", "", Raw!BV18)</f>
        <v>2</v>
      </c>
      <c r="BW18">
        <f>IF(Raw!BW18="", "", Raw!BW18)</f>
        <v>2</v>
      </c>
      <c r="BX18">
        <f>IF(Raw!BX18="", "", Raw!BX18)</f>
        <v>2</v>
      </c>
      <c r="BY18">
        <f>IF(Raw!BY18="", "", Raw!BY18)</f>
        <v>2</v>
      </c>
      <c r="BZ18">
        <f>IF(Raw!BZ18="", "", Raw!BZ18)</f>
        <v>2</v>
      </c>
      <c r="CA18">
        <f>IF(Raw!CA18="", "", Raw!CA18)</f>
        <v>2</v>
      </c>
      <c r="CB18">
        <f>IF(Raw!CB18="", "", Raw!CB18)</f>
        <v>2</v>
      </c>
      <c r="CC18">
        <f>IF(Raw!CC18="", "", Raw!CC18)</f>
        <v>2</v>
      </c>
      <c r="CD18">
        <f>IF(Raw!CD18="", "", Raw!CD18)</f>
        <v>2</v>
      </c>
      <c r="CE18">
        <f>IF(Raw!CE18="", "", Raw!CE18)</f>
        <v>2</v>
      </c>
      <c r="CF18">
        <f>IF(Raw!CF18="", "", Raw!CF18)</f>
        <v>2</v>
      </c>
      <c r="CG18">
        <f>IF(Raw!CG18="", "", Raw!CG18)</f>
        <v>2</v>
      </c>
      <c r="CH18">
        <f>IF(Raw!CH18="", "", Raw!CH18)</f>
        <v>2</v>
      </c>
      <c r="CI18">
        <f>IF(Raw!CI18="", "", Raw!CI18)</f>
        <v>2</v>
      </c>
      <c r="CJ18">
        <f>IF(Raw!CJ18="", "", Raw!CJ18)</f>
        <v>2</v>
      </c>
      <c r="CK18">
        <f>IF(Raw!CK18="", "", Raw!CK18)</f>
        <v>2</v>
      </c>
      <c r="CL18">
        <f>IF(Raw!CL18="", "", Raw!CL18)</f>
        <v>2</v>
      </c>
      <c r="CM18">
        <f>IF(Raw!CM18="", "", Raw!CM18)</f>
        <v>2</v>
      </c>
      <c r="CN18">
        <f>IF(Raw!CN18="", "", Raw!CN18)</f>
        <v>2</v>
      </c>
      <c r="CO18">
        <f>IF(Raw!CO18="", "", Raw!CO18)</f>
        <v>2</v>
      </c>
      <c r="CP18">
        <f>IF(Raw!CP18="", "", Raw!CP18)</f>
        <v>2</v>
      </c>
      <c r="CQ18">
        <f>IF(Raw!CQ18="", "", Raw!CQ18)</f>
        <v>2</v>
      </c>
      <c r="CR18">
        <f>IF(Raw!CR18="", "", Raw!CR18)</f>
        <v>2</v>
      </c>
      <c r="CS18">
        <f>IF(Raw!CS18="", "", Raw!CS18)</f>
        <v>2</v>
      </c>
      <c r="CT18">
        <f>IF(Raw!CT18="", "", Raw!CT18)</f>
        <v>2</v>
      </c>
      <c r="CU18">
        <f>IF(Raw!CU18="", "", Raw!CU18)</f>
        <v>2</v>
      </c>
      <c r="CV18">
        <f>IF(Raw!CV18="", "", Raw!CV18)</f>
        <v>200</v>
      </c>
      <c r="CW18">
        <f>IF(Raw!CW18="", "", Raw!CW18)</f>
        <v>10</v>
      </c>
      <c r="CX18">
        <f>IF(Raw!CX18="", "", Raw!CX18)</f>
        <v>20</v>
      </c>
      <c r="CY18" t="str">
        <f>IF(Raw!CY18="", "", Raw!CY18)</f>
        <v>Lorem Ipsum</v>
      </c>
      <c r="CZ18" t="str">
        <f>IF(Raw!CZ18="", "", Raw!CZ18)</f>
        <v>Lorem Ipsum</v>
      </c>
      <c r="DA18" t="str">
        <f>IF(Raw!DA18="", "", Raw!DA18)</f>
        <v>Lorem Ipsum</v>
      </c>
      <c r="DB18" t="str">
        <f>IF(Raw!DB18="", "", Raw!DB18)</f>
        <v>Lorem Ipsum</v>
      </c>
      <c r="DC18" t="str">
        <f>IF(Raw!DC18="", "", Raw!DC18)</f>
        <v>Lorem Ipsum</v>
      </c>
      <c r="DD18" t="str">
        <f>IF(Raw!DD18="", "", Raw!DD18)</f>
        <v>Lorem Ipsum</v>
      </c>
      <c r="DE18" t="str">
        <f>IF(Raw!DE18="", "", Raw!DE18)</f>
        <v>Lorem Ipsum</v>
      </c>
      <c r="DF18" t="str">
        <f>IF(Raw!DF18="", "", Raw!DF18)</f>
        <v/>
      </c>
    </row>
    <row r="19" spans="1:110" x14ac:dyDescent="0.2">
      <c r="A19">
        <f>IF(Raw!A19="", "", Raw!A19)</f>
        <v>12347</v>
      </c>
      <c r="B19" t="str">
        <f>IF(Raw!B19="", "", Raw!B19)</f>
        <v>Vampire</v>
      </c>
      <c r="C19" t="str">
        <f>IF(Raw!C19="", "", Raw!C19)</f>
        <v>I have larped for years</v>
      </c>
      <c r="D19">
        <f>IF(Raw!D19="", "", Raw!D19)</f>
        <v>1997</v>
      </c>
      <c r="E19" t="str">
        <f>IF(Raw!E19="", "", Raw!E19)</f>
        <v>Male</v>
      </c>
      <c r="F19" t="str">
        <f>IF(Raw!F19="", "", Raw!F19)</f>
        <v>Canada</v>
      </c>
      <c r="G19" t="str">
        <f>IF(Raw!G19="", "", Raw!G19)</f>
        <v/>
      </c>
      <c r="H19" t="str">
        <f>IF(Raw!H19="", "", Raw!H19)</f>
        <v/>
      </c>
      <c r="I19" t="str">
        <f>IF(Raw!I19="", "", Raw!I19)</f>
        <v/>
      </c>
      <c r="J19" t="str">
        <f>IF(Raw!J19="", "", Raw!J19)</f>
        <v/>
      </c>
      <c r="K19">
        <f>IF(Raw!K19="", "", Raw!K19)</f>
        <v>3</v>
      </c>
      <c r="L19">
        <f>IF(Raw!L19="", "", Raw!L19)</f>
        <v>3</v>
      </c>
      <c r="M19">
        <f>IF(Raw!M19="", "", Raw!M19)</f>
        <v>3</v>
      </c>
      <c r="N19">
        <f>IF(Raw!N19="", "", Raw!N19)</f>
        <v>3</v>
      </c>
      <c r="O19">
        <f>IF(Raw!O19="", "", Raw!O19)</f>
        <v>3</v>
      </c>
      <c r="P19">
        <f>IF(Raw!P19="", "", Raw!P19)</f>
        <v>3</v>
      </c>
      <c r="Q19">
        <f>IF(Raw!Q19="", "", Raw!Q19)</f>
        <v>3</v>
      </c>
      <c r="R19">
        <f>IF(Raw!R19="", "", Raw!R19)</f>
        <v>3</v>
      </c>
      <c r="S19">
        <f>IF(Raw!S19="", "", Raw!S19)</f>
        <v>3</v>
      </c>
      <c r="T19">
        <f>IF(Raw!T19="", "", Raw!T19)</f>
        <v>3</v>
      </c>
      <c r="U19">
        <f>IF(Raw!U19="", "", Raw!U19)</f>
        <v>3</v>
      </c>
      <c r="V19">
        <f>IF(Raw!V19="", "", Raw!V19)</f>
        <v>3</v>
      </c>
      <c r="W19">
        <f>IF(Raw!W19="", "", Raw!W19)</f>
        <v>3</v>
      </c>
      <c r="X19">
        <f>IF(Raw!X19="", "", Raw!X19)</f>
        <v>3</v>
      </c>
      <c r="Y19">
        <f>IF(Raw!Y19="", "", Raw!Y19)</f>
        <v>3</v>
      </c>
      <c r="Z19">
        <f>IF(Raw!Z19="", "", Raw!Z19)</f>
        <v>3</v>
      </c>
      <c r="AA19">
        <f>IF(Raw!AA19="", "", Raw!AA19)</f>
        <v>3</v>
      </c>
      <c r="AB19">
        <f>IF(Raw!AB19="", "", Raw!AB19)</f>
        <v>3</v>
      </c>
      <c r="AC19">
        <f>IF(Raw!AC19="", "", Raw!AC19)</f>
        <v>3</v>
      </c>
      <c r="AD19">
        <f>IF(Raw!AD19="", "", Raw!AD19)</f>
        <v>3</v>
      </c>
      <c r="AE19">
        <f>IF(Raw!AE19="", "", Raw!AE19)</f>
        <v>3</v>
      </c>
      <c r="AF19">
        <f>IF(Raw!AF19="", "", Raw!AF19)</f>
        <v>3</v>
      </c>
      <c r="AG19">
        <f>IF(Raw!AG19="", "", Raw!AG19)</f>
        <v>3</v>
      </c>
      <c r="AH19">
        <f>IF(Raw!AH19="", "", Raw!AH19)</f>
        <v>3</v>
      </c>
      <c r="AI19">
        <f>IF(Raw!AI19="", "", Raw!AI19)</f>
        <v>3</v>
      </c>
      <c r="AJ19">
        <f>IF(Raw!AJ19="", "", Raw!AJ19)</f>
        <v>3</v>
      </c>
      <c r="AK19">
        <f>IF(Raw!AK19="", "", Raw!AK19)</f>
        <v>3</v>
      </c>
      <c r="AL19">
        <f>IF(Raw!AL19="", "", Raw!AL19)</f>
        <v>3</v>
      </c>
      <c r="AM19">
        <f>IF(Raw!AM19="", "", Raw!AM19)</f>
        <v>3</v>
      </c>
      <c r="AN19">
        <f>IF(Raw!AN19="", "", Raw!AN19)</f>
        <v>3</v>
      </c>
      <c r="AO19">
        <f>IF(Raw!AO19="", "", Raw!AO19)</f>
        <v>3</v>
      </c>
      <c r="AP19">
        <f>IF(Raw!AP19="", "", Raw!AP19)</f>
        <v>3</v>
      </c>
      <c r="AQ19">
        <f>IF(Raw!AQ19="", "", Raw!AQ19)</f>
        <v>3</v>
      </c>
      <c r="AR19">
        <f>IF(Raw!AR19="", "", Raw!AR19)</f>
        <v>3</v>
      </c>
      <c r="AS19">
        <f>IF(Raw!AS19="", "", Raw!AS19)</f>
        <v>3</v>
      </c>
      <c r="AT19">
        <f>IF(Raw!AT19="", "", Raw!AT19)</f>
        <v>3</v>
      </c>
      <c r="AU19">
        <f>IF(Raw!AU19="", "", Raw!AU19)</f>
        <v>3</v>
      </c>
      <c r="AV19">
        <f>IF(Raw!AV19="", "", Raw!AV19)</f>
        <v>3</v>
      </c>
      <c r="AW19">
        <f>IF(Raw!AW19="", "", Raw!AW19)</f>
        <v>3</v>
      </c>
      <c r="AX19">
        <f>IF(Raw!AX19="", "", Raw!AX19)</f>
        <v>3</v>
      </c>
      <c r="AY19">
        <f>IF(Raw!AY19="", "", Raw!AY19)</f>
        <v>3</v>
      </c>
      <c r="AZ19">
        <f>IF(Raw!AZ19="", "", Raw!AZ19)</f>
        <v>3</v>
      </c>
      <c r="BA19">
        <f>IF(Raw!BA19="", "", Raw!BA19)</f>
        <v>3</v>
      </c>
      <c r="BB19">
        <f>IF(Raw!BB19="", "", Raw!BB19)</f>
        <v>3</v>
      </c>
      <c r="BC19">
        <f>IF(Raw!BC19="", "", Raw!BC19)</f>
        <v>3</v>
      </c>
      <c r="BD19">
        <f>IF(Raw!BD19="", "", Raw!BD19)</f>
        <v>3</v>
      </c>
      <c r="BE19">
        <f>IF(Raw!BE19="", "", Raw!BE19)</f>
        <v>3</v>
      </c>
      <c r="BF19">
        <f>IF(Raw!BF19="", "", Raw!BF19)</f>
        <v>3</v>
      </c>
      <c r="BG19">
        <f>IF(Raw!BG19="", "", Raw!BG19)</f>
        <v>3</v>
      </c>
      <c r="BH19">
        <f>IF(Raw!BH19="", "", Raw!BH19)</f>
        <v>3</v>
      </c>
      <c r="BI19">
        <f>IF(Raw!BI19="", "", Raw!BI19)</f>
        <v>3</v>
      </c>
      <c r="BJ19">
        <f>IF(Raw!BJ19="", "", Raw!BJ19)</f>
        <v>3</v>
      </c>
      <c r="BK19">
        <f>IF(Raw!BK19="", "", Raw!BK19)</f>
        <v>3</v>
      </c>
      <c r="BL19">
        <f>IF(Raw!BL19="", "", Raw!BL19)</f>
        <v>3</v>
      </c>
      <c r="BM19">
        <f>IF(Raw!BM19="", "", Raw!BM19)</f>
        <v>3</v>
      </c>
      <c r="BN19">
        <f>IF(Raw!BN19="", "", Raw!BN19)</f>
        <v>3</v>
      </c>
      <c r="BO19">
        <f>IF(Raw!BO19="", "", Raw!BO19)</f>
        <v>3</v>
      </c>
      <c r="BP19">
        <f>IF(Raw!BP19="", "", Raw!BP19)</f>
        <v>3</v>
      </c>
      <c r="BQ19">
        <f>IF(Raw!BQ19="", "", Raw!BQ19)</f>
        <v>3</v>
      </c>
      <c r="BR19">
        <f>IF(Raw!BR19="", "", Raw!BR19)</f>
        <v>3</v>
      </c>
      <c r="BS19">
        <f>IF(Raw!BS19="", "", Raw!BS19)</f>
        <v>3</v>
      </c>
      <c r="BT19">
        <f>IF(Raw!BT19="", "", Raw!BT19)</f>
        <v>3</v>
      </c>
      <c r="BU19">
        <f>IF(Raw!BU19="", "", Raw!BU19)</f>
        <v>3</v>
      </c>
      <c r="BV19">
        <f>IF(Raw!BV19="", "", Raw!BV19)</f>
        <v>3</v>
      </c>
      <c r="BW19">
        <f>IF(Raw!BW19="", "", Raw!BW19)</f>
        <v>3</v>
      </c>
      <c r="BX19">
        <f>IF(Raw!BX19="", "", Raw!BX19)</f>
        <v>3</v>
      </c>
      <c r="BY19">
        <f>IF(Raw!BY19="", "", Raw!BY19)</f>
        <v>3</v>
      </c>
      <c r="BZ19">
        <f>IF(Raw!BZ19="", "", Raw!BZ19)</f>
        <v>3</v>
      </c>
      <c r="CA19">
        <f>IF(Raw!CA19="", "", Raw!CA19)</f>
        <v>3</v>
      </c>
      <c r="CB19">
        <f>IF(Raw!CB19="", "", Raw!CB19)</f>
        <v>3</v>
      </c>
      <c r="CC19">
        <f>IF(Raw!CC19="", "", Raw!CC19)</f>
        <v>3</v>
      </c>
      <c r="CD19">
        <f>IF(Raw!CD19="", "", Raw!CD19)</f>
        <v>3</v>
      </c>
      <c r="CE19">
        <f>IF(Raw!CE19="", "", Raw!CE19)</f>
        <v>3</v>
      </c>
      <c r="CF19">
        <f>IF(Raw!CF19="", "", Raw!CF19)</f>
        <v>3</v>
      </c>
      <c r="CG19">
        <f>IF(Raw!CG19="", "", Raw!CG19)</f>
        <v>3</v>
      </c>
      <c r="CH19">
        <f>IF(Raw!CH19="", "", Raw!CH19)</f>
        <v>3</v>
      </c>
      <c r="CI19">
        <f>IF(Raw!CI19="", "", Raw!CI19)</f>
        <v>3</v>
      </c>
      <c r="CJ19">
        <f>IF(Raw!CJ19="", "", Raw!CJ19)</f>
        <v>3</v>
      </c>
      <c r="CK19">
        <f>IF(Raw!CK19="", "", Raw!CK19)</f>
        <v>3</v>
      </c>
      <c r="CL19">
        <f>IF(Raw!CL19="", "", Raw!CL19)</f>
        <v>3</v>
      </c>
      <c r="CM19">
        <f>IF(Raw!CM19="", "", Raw!CM19)</f>
        <v>3</v>
      </c>
      <c r="CN19">
        <f>IF(Raw!CN19="", "", Raw!CN19)</f>
        <v>3</v>
      </c>
      <c r="CO19">
        <f>IF(Raw!CO19="", "", Raw!CO19)</f>
        <v>3</v>
      </c>
      <c r="CP19">
        <f>IF(Raw!CP19="", "", Raw!CP19)</f>
        <v>3</v>
      </c>
      <c r="CQ19">
        <f>IF(Raw!CQ19="", "", Raw!CQ19)</f>
        <v>3</v>
      </c>
      <c r="CR19">
        <f>IF(Raw!CR19="", "", Raw!CR19)</f>
        <v>3</v>
      </c>
      <c r="CS19">
        <f>IF(Raw!CS19="", "", Raw!CS19)</f>
        <v>3</v>
      </c>
      <c r="CT19">
        <f>IF(Raw!CT19="", "", Raw!CT19)</f>
        <v>3</v>
      </c>
      <c r="CU19">
        <f>IF(Raw!CU19="", "", Raw!CU19)</f>
        <v>3</v>
      </c>
      <c r="CV19">
        <f>IF(Raw!CV19="", "", Raw!CV19)</f>
        <v>400</v>
      </c>
      <c r="CW19">
        <f>IF(Raw!CW19="", "", Raw!CW19)</f>
        <v>20</v>
      </c>
      <c r="CX19">
        <f>IF(Raw!CX19="", "", Raw!CX19)</f>
        <v>40</v>
      </c>
      <c r="CY19" t="str">
        <f>IF(Raw!CY19="", "", Raw!CY19)</f>
        <v>Lorem Ipsum</v>
      </c>
      <c r="CZ19" t="str">
        <f>IF(Raw!CZ19="", "", Raw!CZ19)</f>
        <v>Lorem Ipsum</v>
      </c>
      <c r="DA19" t="str">
        <f>IF(Raw!DA19="", "", Raw!DA19)</f>
        <v>Lorem Ipsum</v>
      </c>
      <c r="DB19" t="str">
        <f>IF(Raw!DB19="", "", Raw!DB19)</f>
        <v>Lorem Ipsum</v>
      </c>
      <c r="DC19" t="str">
        <f>IF(Raw!DC19="", "", Raw!DC19)</f>
        <v>Lorem Ipsum</v>
      </c>
      <c r="DD19" t="str">
        <f>IF(Raw!DD19="", "", Raw!DD19)</f>
        <v>Lorem Ipsum</v>
      </c>
      <c r="DE19" t="str">
        <f>IF(Raw!DE19="", "", Raw!DE19)</f>
        <v>Lorem Ipsum</v>
      </c>
      <c r="DF19" t="str">
        <f>IF(Raw!DF19="", "", Raw!DF19)</f>
        <v/>
      </c>
    </row>
    <row r="20" spans="1:110" x14ac:dyDescent="0.2">
      <c r="A20">
        <f>IF(Raw!A20="", "", Raw!A20)</f>
        <v>12348</v>
      </c>
      <c r="B20" t="str">
        <f>IF(Raw!B20="", "", Raw!B20)</f>
        <v>Student</v>
      </c>
      <c r="C20" t="str">
        <f>IF(Raw!C20="", "", Raw!C20)</f>
        <v>I have larped for a decade</v>
      </c>
      <c r="D20">
        <f>IF(Raw!D20="", "", Raw!D20)</f>
        <v>1998</v>
      </c>
      <c r="E20" t="str">
        <f>IF(Raw!E20="", "", Raw!E20)</f>
        <v>Non-binary</v>
      </c>
      <c r="F20" t="str">
        <f>IF(Raw!F20="", "", Raw!F20)</f>
        <v>Denmark</v>
      </c>
      <c r="G20" t="str">
        <f>IF(Raw!G20="", "", Raw!G20)</f>
        <v>No</v>
      </c>
      <c r="H20" t="str">
        <f>IF(Raw!H20="", "", Raw!H20)</f>
        <v>Yes</v>
      </c>
      <c r="I20" t="str">
        <f>IF(Raw!I20="", "", Raw!I20)</f>
        <v>No</v>
      </c>
      <c r="J20" t="str">
        <f>IF(Raw!J20="", "", Raw!J20)</f>
        <v>Yes</v>
      </c>
      <c r="K20">
        <f>IF(Raw!K20="", "", Raw!K20)</f>
        <v>4</v>
      </c>
      <c r="L20">
        <f>IF(Raw!L20="", "", Raw!L20)</f>
        <v>4</v>
      </c>
      <c r="M20">
        <f>IF(Raw!M20="", "", Raw!M20)</f>
        <v>4</v>
      </c>
      <c r="N20">
        <f>IF(Raw!N20="", "", Raw!N20)</f>
        <v>4</v>
      </c>
      <c r="O20">
        <f>IF(Raw!O20="", "", Raw!O20)</f>
        <v>4</v>
      </c>
      <c r="P20">
        <f>IF(Raw!P20="", "", Raw!P20)</f>
        <v>4</v>
      </c>
      <c r="Q20">
        <f>IF(Raw!Q20="", "", Raw!Q20)</f>
        <v>4</v>
      </c>
      <c r="R20">
        <f>IF(Raw!R20="", "", Raw!R20)</f>
        <v>4</v>
      </c>
      <c r="S20">
        <f>IF(Raw!S20="", "", Raw!S20)</f>
        <v>4</v>
      </c>
      <c r="T20">
        <f>IF(Raw!T20="", "", Raw!T20)</f>
        <v>4</v>
      </c>
      <c r="U20">
        <f>IF(Raw!U20="", "", Raw!U20)</f>
        <v>4</v>
      </c>
      <c r="V20">
        <f>IF(Raw!V20="", "", Raw!V20)</f>
        <v>4</v>
      </c>
      <c r="W20">
        <f>IF(Raw!W20="", "", Raw!W20)</f>
        <v>4</v>
      </c>
      <c r="X20">
        <f>IF(Raw!X20="", "", Raw!X20)</f>
        <v>4</v>
      </c>
      <c r="Y20">
        <f>IF(Raw!Y20="", "", Raw!Y20)</f>
        <v>4</v>
      </c>
      <c r="Z20">
        <f>IF(Raw!Z20="", "", Raw!Z20)</f>
        <v>4</v>
      </c>
      <c r="AA20">
        <f>IF(Raw!AA20="", "", Raw!AA20)</f>
        <v>4</v>
      </c>
      <c r="AB20">
        <f>IF(Raw!AB20="", "", Raw!AB20)</f>
        <v>4</v>
      </c>
      <c r="AC20">
        <f>IF(Raw!AC20="", "", Raw!AC20)</f>
        <v>4</v>
      </c>
      <c r="AD20">
        <f>IF(Raw!AD20="", "", Raw!AD20)</f>
        <v>4</v>
      </c>
      <c r="AE20">
        <f>IF(Raw!AE20="", "", Raw!AE20)</f>
        <v>4</v>
      </c>
      <c r="AF20">
        <f>IF(Raw!AF20="", "", Raw!AF20)</f>
        <v>4</v>
      </c>
      <c r="AG20">
        <f>IF(Raw!AG20="", "", Raw!AG20)</f>
        <v>4</v>
      </c>
      <c r="AH20">
        <f>IF(Raw!AH20="", "", Raw!AH20)</f>
        <v>4</v>
      </c>
      <c r="AI20">
        <f>IF(Raw!AI20="", "", Raw!AI20)</f>
        <v>4</v>
      </c>
      <c r="AJ20">
        <f>IF(Raw!AJ20="", "", Raw!AJ20)</f>
        <v>4</v>
      </c>
      <c r="AK20">
        <f>IF(Raw!AK20="", "", Raw!AK20)</f>
        <v>4</v>
      </c>
      <c r="AL20">
        <f>IF(Raw!AL20="", "", Raw!AL20)</f>
        <v>4</v>
      </c>
      <c r="AM20">
        <f>IF(Raw!AM20="", "", Raw!AM20)</f>
        <v>4</v>
      </c>
      <c r="AN20">
        <f>IF(Raw!AN20="", "", Raw!AN20)</f>
        <v>4</v>
      </c>
      <c r="AO20">
        <f>IF(Raw!AO20="", "", Raw!AO20)</f>
        <v>4</v>
      </c>
      <c r="AP20">
        <f>IF(Raw!AP20="", "", Raw!AP20)</f>
        <v>4</v>
      </c>
      <c r="AQ20">
        <f>IF(Raw!AQ20="", "", Raw!AQ20)</f>
        <v>4</v>
      </c>
      <c r="AR20">
        <f>IF(Raw!AR20="", "", Raw!AR20)</f>
        <v>4</v>
      </c>
      <c r="AS20">
        <f>IF(Raw!AS20="", "", Raw!AS20)</f>
        <v>4</v>
      </c>
      <c r="AT20">
        <f>IF(Raw!AT20="", "", Raw!AT20)</f>
        <v>4</v>
      </c>
      <c r="AU20">
        <f>IF(Raw!AU20="", "", Raw!AU20)</f>
        <v>4</v>
      </c>
      <c r="AV20">
        <f>IF(Raw!AV20="", "", Raw!AV20)</f>
        <v>4</v>
      </c>
      <c r="AW20">
        <f>IF(Raw!AW20="", "", Raw!AW20)</f>
        <v>4</v>
      </c>
      <c r="AX20">
        <f>IF(Raw!AX20="", "", Raw!AX20)</f>
        <v>4</v>
      </c>
      <c r="AY20">
        <f>IF(Raw!AY20="", "", Raw!AY20)</f>
        <v>4</v>
      </c>
      <c r="AZ20">
        <f>IF(Raw!AZ20="", "", Raw!AZ20)</f>
        <v>4</v>
      </c>
      <c r="BA20">
        <f>IF(Raw!BA20="", "", Raw!BA20)</f>
        <v>4</v>
      </c>
      <c r="BB20">
        <f>IF(Raw!BB20="", "", Raw!BB20)</f>
        <v>4</v>
      </c>
      <c r="BC20">
        <f>IF(Raw!BC20="", "", Raw!BC20)</f>
        <v>4</v>
      </c>
      <c r="BD20">
        <f>IF(Raw!BD20="", "", Raw!BD20)</f>
        <v>4</v>
      </c>
      <c r="BE20">
        <f>IF(Raw!BE20="", "", Raw!BE20)</f>
        <v>4</v>
      </c>
      <c r="BF20">
        <f>IF(Raw!BF20="", "", Raw!BF20)</f>
        <v>4</v>
      </c>
      <c r="BG20">
        <f>IF(Raw!BG20="", "", Raw!BG20)</f>
        <v>4</v>
      </c>
      <c r="BH20">
        <f>IF(Raw!BH20="", "", Raw!BH20)</f>
        <v>4</v>
      </c>
      <c r="BI20">
        <f>IF(Raw!BI20="", "", Raw!BI20)</f>
        <v>4</v>
      </c>
      <c r="BJ20">
        <f>IF(Raw!BJ20="", "", Raw!BJ20)</f>
        <v>4</v>
      </c>
      <c r="BK20">
        <f>IF(Raw!BK20="", "", Raw!BK20)</f>
        <v>4</v>
      </c>
      <c r="BL20">
        <f>IF(Raw!BL20="", "", Raw!BL20)</f>
        <v>4</v>
      </c>
      <c r="BM20">
        <f>IF(Raw!BM20="", "", Raw!BM20)</f>
        <v>4</v>
      </c>
      <c r="BN20">
        <f>IF(Raw!BN20="", "", Raw!BN20)</f>
        <v>4</v>
      </c>
      <c r="BO20">
        <f>IF(Raw!BO20="", "", Raw!BO20)</f>
        <v>4</v>
      </c>
      <c r="BP20">
        <f>IF(Raw!BP20="", "", Raw!BP20)</f>
        <v>4</v>
      </c>
      <c r="BQ20">
        <f>IF(Raw!BQ20="", "", Raw!BQ20)</f>
        <v>4</v>
      </c>
      <c r="BR20">
        <f>IF(Raw!BR20="", "", Raw!BR20)</f>
        <v>4</v>
      </c>
      <c r="BS20">
        <f>IF(Raw!BS20="", "", Raw!BS20)</f>
        <v>4</v>
      </c>
      <c r="BT20">
        <f>IF(Raw!BT20="", "", Raw!BT20)</f>
        <v>4</v>
      </c>
      <c r="BU20">
        <f>IF(Raw!BU20="", "", Raw!BU20)</f>
        <v>4</v>
      </c>
      <c r="BV20">
        <f>IF(Raw!BV20="", "", Raw!BV20)</f>
        <v>4</v>
      </c>
      <c r="BW20">
        <f>IF(Raw!BW20="", "", Raw!BW20)</f>
        <v>4</v>
      </c>
      <c r="BX20">
        <f>IF(Raw!BX20="", "", Raw!BX20)</f>
        <v>4</v>
      </c>
      <c r="BY20">
        <f>IF(Raw!BY20="", "", Raw!BY20)</f>
        <v>4</v>
      </c>
      <c r="BZ20">
        <f>IF(Raw!BZ20="", "", Raw!BZ20)</f>
        <v>4</v>
      </c>
      <c r="CA20">
        <f>IF(Raw!CA20="", "", Raw!CA20)</f>
        <v>4</v>
      </c>
      <c r="CB20">
        <f>IF(Raw!CB20="", "", Raw!CB20)</f>
        <v>4</v>
      </c>
      <c r="CC20">
        <f>IF(Raw!CC20="", "", Raw!CC20)</f>
        <v>4</v>
      </c>
      <c r="CD20">
        <f>IF(Raw!CD20="", "", Raw!CD20)</f>
        <v>4</v>
      </c>
      <c r="CE20">
        <f>IF(Raw!CE20="", "", Raw!CE20)</f>
        <v>4</v>
      </c>
      <c r="CF20">
        <f>IF(Raw!CF20="", "", Raw!CF20)</f>
        <v>4</v>
      </c>
      <c r="CG20">
        <f>IF(Raw!CG20="", "", Raw!CG20)</f>
        <v>4</v>
      </c>
      <c r="CH20">
        <f>IF(Raw!CH20="", "", Raw!CH20)</f>
        <v>4</v>
      </c>
      <c r="CI20">
        <f>IF(Raw!CI20="", "", Raw!CI20)</f>
        <v>4</v>
      </c>
      <c r="CJ20">
        <f>IF(Raw!CJ20="", "", Raw!CJ20)</f>
        <v>4</v>
      </c>
      <c r="CK20">
        <f>IF(Raw!CK20="", "", Raw!CK20)</f>
        <v>4</v>
      </c>
      <c r="CL20">
        <f>IF(Raw!CL20="", "", Raw!CL20)</f>
        <v>4</v>
      </c>
      <c r="CM20">
        <f>IF(Raw!CM20="", "", Raw!CM20)</f>
        <v>4</v>
      </c>
      <c r="CN20">
        <f>IF(Raw!CN20="", "", Raw!CN20)</f>
        <v>4</v>
      </c>
      <c r="CO20">
        <f>IF(Raw!CO20="", "", Raw!CO20)</f>
        <v>4</v>
      </c>
      <c r="CP20">
        <f>IF(Raw!CP20="", "", Raw!CP20)</f>
        <v>4</v>
      </c>
      <c r="CQ20">
        <f>IF(Raw!CQ20="", "", Raw!CQ20)</f>
        <v>4</v>
      </c>
      <c r="CR20">
        <f>IF(Raw!CR20="", "", Raw!CR20)</f>
        <v>4</v>
      </c>
      <c r="CS20">
        <f>IF(Raw!CS20="", "", Raw!CS20)</f>
        <v>4</v>
      </c>
      <c r="CT20">
        <f>IF(Raw!CT20="", "", Raw!CT20)</f>
        <v>4</v>
      </c>
      <c r="CU20">
        <f>IF(Raw!CU20="", "", Raw!CU20)</f>
        <v>4</v>
      </c>
      <c r="CV20">
        <f>IF(Raw!CV20="", "", Raw!CV20)</f>
        <v>800</v>
      </c>
      <c r="CW20">
        <f>IF(Raw!CW20="", "", Raw!CW20)</f>
        <v>40</v>
      </c>
      <c r="CX20">
        <f>IF(Raw!CX20="", "", Raw!CX20)</f>
        <v>80</v>
      </c>
      <c r="CY20" t="str">
        <f>IF(Raw!CY20="", "", Raw!CY20)</f>
        <v>Lorem Ipsum</v>
      </c>
      <c r="CZ20" t="str">
        <f>IF(Raw!CZ20="", "", Raw!CZ20)</f>
        <v>Lorem Ipsum</v>
      </c>
      <c r="DA20" t="str">
        <f>IF(Raw!DA20="", "", Raw!DA20)</f>
        <v>Lorem Ipsum</v>
      </c>
      <c r="DB20" t="str">
        <f>IF(Raw!DB20="", "", Raw!DB20)</f>
        <v>Lorem Ipsum</v>
      </c>
      <c r="DC20" t="str">
        <f>IF(Raw!DC20="", "", Raw!DC20)</f>
        <v>Lorem Ipsum</v>
      </c>
      <c r="DD20" t="str">
        <f>IF(Raw!DD20="", "", Raw!DD20)</f>
        <v>Lorem Ipsum</v>
      </c>
      <c r="DE20" t="str">
        <f>IF(Raw!DE20="", "", Raw!DE20)</f>
        <v>Lorem Ipsum</v>
      </c>
      <c r="DF20" t="str">
        <f>IF(Raw!DF20="", "", Raw!DF20)</f>
        <v/>
      </c>
    </row>
    <row r="21" spans="1:110" x14ac:dyDescent="0.2">
      <c r="A21">
        <f>IF(Raw!A21="", "", Raw!A21)</f>
        <v>12349</v>
      </c>
      <c r="B21" t="str">
        <f>IF(Raw!B21="", "", Raw!B21)</f>
        <v>Professor</v>
      </c>
      <c r="C21" t="str">
        <f>IF(Raw!C21="", "", Raw!C21)</f>
        <v>I have larped for two decades</v>
      </c>
      <c r="D21">
        <f>IF(Raw!D21="", "", Raw!D21)</f>
        <v>1999</v>
      </c>
      <c r="E21" t="str">
        <f>IF(Raw!E21="", "", Raw!E21)</f>
        <v/>
      </c>
      <c r="F21" t="str">
        <f>IF(Raw!F21="", "", Raw!F21)</f>
        <v>Estonia</v>
      </c>
      <c r="G21" t="str">
        <f>IF(Raw!G21="", "", Raw!G21)</f>
        <v>Yes</v>
      </c>
      <c r="H21" t="str">
        <f>IF(Raw!H21="", "", Raw!H21)</f>
        <v>No</v>
      </c>
      <c r="I21" t="str">
        <f>IF(Raw!I21="", "", Raw!I21)</f>
        <v>Yes</v>
      </c>
      <c r="J21" t="str">
        <f>IF(Raw!J21="", "", Raw!J21)</f>
        <v>No</v>
      </c>
      <c r="K21">
        <f>IF(Raw!K21="", "", Raw!K21)</f>
        <v>5</v>
      </c>
      <c r="L21">
        <f>IF(Raw!L21="", "", Raw!L21)</f>
        <v>5</v>
      </c>
      <c r="M21">
        <f>IF(Raw!M21="", "", Raw!M21)</f>
        <v>5</v>
      </c>
      <c r="N21">
        <f>IF(Raw!N21="", "", Raw!N21)</f>
        <v>5</v>
      </c>
      <c r="O21">
        <f>IF(Raw!O21="", "", Raw!O21)</f>
        <v>5</v>
      </c>
      <c r="P21">
        <f>IF(Raw!P21="", "", Raw!P21)</f>
        <v>5</v>
      </c>
      <c r="Q21">
        <f>IF(Raw!Q21="", "", Raw!Q21)</f>
        <v>5</v>
      </c>
      <c r="R21">
        <f>IF(Raw!R21="", "", Raw!R21)</f>
        <v>5</v>
      </c>
      <c r="S21">
        <f>IF(Raw!S21="", "", Raw!S21)</f>
        <v>5</v>
      </c>
      <c r="T21">
        <f>IF(Raw!T21="", "", Raw!T21)</f>
        <v>5</v>
      </c>
      <c r="U21">
        <f>IF(Raw!U21="", "", Raw!U21)</f>
        <v>5</v>
      </c>
      <c r="V21">
        <f>IF(Raw!V21="", "", Raw!V21)</f>
        <v>5</v>
      </c>
      <c r="W21">
        <f>IF(Raw!W21="", "", Raw!W21)</f>
        <v>5</v>
      </c>
      <c r="X21">
        <f>IF(Raw!X21="", "", Raw!X21)</f>
        <v>5</v>
      </c>
      <c r="Y21">
        <f>IF(Raw!Y21="", "", Raw!Y21)</f>
        <v>5</v>
      </c>
      <c r="Z21">
        <f>IF(Raw!Z21="", "", Raw!Z21)</f>
        <v>5</v>
      </c>
      <c r="AA21">
        <f>IF(Raw!AA21="", "", Raw!AA21)</f>
        <v>5</v>
      </c>
      <c r="AB21">
        <f>IF(Raw!AB21="", "", Raw!AB21)</f>
        <v>5</v>
      </c>
      <c r="AC21">
        <f>IF(Raw!AC21="", "", Raw!AC21)</f>
        <v>5</v>
      </c>
      <c r="AD21">
        <f>IF(Raw!AD21="", "", Raw!AD21)</f>
        <v>5</v>
      </c>
      <c r="AE21">
        <f>IF(Raw!AE21="", "", Raw!AE21)</f>
        <v>5</v>
      </c>
      <c r="AF21">
        <f>IF(Raw!AF21="", "", Raw!AF21)</f>
        <v>5</v>
      </c>
      <c r="AG21">
        <f>IF(Raw!AG21="", "", Raw!AG21)</f>
        <v>5</v>
      </c>
      <c r="AH21">
        <f>IF(Raw!AH21="", "", Raw!AH21)</f>
        <v>5</v>
      </c>
      <c r="AI21">
        <f>IF(Raw!AI21="", "", Raw!AI21)</f>
        <v>5</v>
      </c>
      <c r="AJ21">
        <f>IF(Raw!AJ21="", "", Raw!AJ21)</f>
        <v>5</v>
      </c>
      <c r="AK21">
        <f>IF(Raw!AK21="", "", Raw!AK21)</f>
        <v>5</v>
      </c>
      <c r="AL21">
        <f>IF(Raw!AL21="", "", Raw!AL21)</f>
        <v>5</v>
      </c>
      <c r="AM21">
        <f>IF(Raw!AM21="", "", Raw!AM21)</f>
        <v>5</v>
      </c>
      <c r="AN21">
        <f>IF(Raw!AN21="", "", Raw!AN21)</f>
        <v>5</v>
      </c>
      <c r="AO21">
        <f>IF(Raw!AO21="", "", Raw!AO21)</f>
        <v>5</v>
      </c>
      <c r="AP21">
        <f>IF(Raw!AP21="", "", Raw!AP21)</f>
        <v>5</v>
      </c>
      <c r="AQ21">
        <f>IF(Raw!AQ21="", "", Raw!AQ21)</f>
        <v>5</v>
      </c>
      <c r="AR21">
        <f>IF(Raw!AR21="", "", Raw!AR21)</f>
        <v>5</v>
      </c>
      <c r="AS21">
        <f>IF(Raw!AS21="", "", Raw!AS21)</f>
        <v>5</v>
      </c>
      <c r="AT21">
        <f>IF(Raw!AT21="", "", Raw!AT21)</f>
        <v>5</v>
      </c>
      <c r="AU21">
        <f>IF(Raw!AU21="", "", Raw!AU21)</f>
        <v>5</v>
      </c>
      <c r="AV21">
        <f>IF(Raw!AV21="", "", Raw!AV21)</f>
        <v>5</v>
      </c>
      <c r="AW21">
        <f>IF(Raw!AW21="", "", Raw!AW21)</f>
        <v>5</v>
      </c>
      <c r="AX21">
        <f>IF(Raw!AX21="", "", Raw!AX21)</f>
        <v>5</v>
      </c>
      <c r="AY21">
        <f>IF(Raw!AY21="", "", Raw!AY21)</f>
        <v>5</v>
      </c>
      <c r="AZ21">
        <f>IF(Raw!AZ21="", "", Raw!AZ21)</f>
        <v>5</v>
      </c>
      <c r="BA21">
        <f>IF(Raw!BA21="", "", Raw!BA21)</f>
        <v>5</v>
      </c>
      <c r="BB21">
        <f>IF(Raw!BB21="", "", Raw!BB21)</f>
        <v>5</v>
      </c>
      <c r="BC21">
        <f>IF(Raw!BC21="", "", Raw!BC21)</f>
        <v>5</v>
      </c>
      <c r="BD21">
        <f>IF(Raw!BD21="", "", Raw!BD21)</f>
        <v>5</v>
      </c>
      <c r="BE21">
        <f>IF(Raw!BE21="", "", Raw!BE21)</f>
        <v>5</v>
      </c>
      <c r="BF21">
        <f>IF(Raw!BF21="", "", Raw!BF21)</f>
        <v>5</v>
      </c>
      <c r="BG21">
        <f>IF(Raw!BG21="", "", Raw!BG21)</f>
        <v>5</v>
      </c>
      <c r="BH21">
        <f>IF(Raw!BH21="", "", Raw!BH21)</f>
        <v>5</v>
      </c>
      <c r="BI21">
        <f>IF(Raw!BI21="", "", Raw!BI21)</f>
        <v>5</v>
      </c>
      <c r="BJ21">
        <f>IF(Raw!BJ21="", "", Raw!BJ21)</f>
        <v>5</v>
      </c>
      <c r="BK21">
        <f>IF(Raw!BK21="", "", Raw!BK21)</f>
        <v>5</v>
      </c>
      <c r="BL21">
        <f>IF(Raw!BL21="", "", Raw!BL21)</f>
        <v>5</v>
      </c>
      <c r="BM21">
        <f>IF(Raw!BM21="", "", Raw!BM21)</f>
        <v>5</v>
      </c>
      <c r="BN21">
        <f>IF(Raw!BN21="", "", Raw!BN21)</f>
        <v>5</v>
      </c>
      <c r="BO21">
        <f>IF(Raw!BO21="", "", Raw!BO21)</f>
        <v>5</v>
      </c>
      <c r="BP21">
        <f>IF(Raw!BP21="", "", Raw!BP21)</f>
        <v>5</v>
      </c>
      <c r="BQ21">
        <f>IF(Raw!BQ21="", "", Raw!BQ21)</f>
        <v>5</v>
      </c>
      <c r="BR21">
        <f>IF(Raw!BR21="", "", Raw!BR21)</f>
        <v>5</v>
      </c>
      <c r="BS21">
        <f>IF(Raw!BS21="", "", Raw!BS21)</f>
        <v>5</v>
      </c>
      <c r="BT21">
        <f>IF(Raw!BT21="", "", Raw!BT21)</f>
        <v>5</v>
      </c>
      <c r="BU21">
        <f>IF(Raw!BU21="", "", Raw!BU21)</f>
        <v>5</v>
      </c>
      <c r="BV21">
        <f>IF(Raw!BV21="", "", Raw!BV21)</f>
        <v>5</v>
      </c>
      <c r="BW21">
        <f>IF(Raw!BW21="", "", Raw!BW21)</f>
        <v>5</v>
      </c>
      <c r="BX21">
        <f>IF(Raw!BX21="", "", Raw!BX21)</f>
        <v>5</v>
      </c>
      <c r="BY21">
        <f>IF(Raw!BY21="", "", Raw!BY21)</f>
        <v>5</v>
      </c>
      <c r="BZ21">
        <f>IF(Raw!BZ21="", "", Raw!BZ21)</f>
        <v>5</v>
      </c>
      <c r="CA21">
        <f>IF(Raw!CA21="", "", Raw!CA21)</f>
        <v>5</v>
      </c>
      <c r="CB21">
        <f>IF(Raw!CB21="", "", Raw!CB21)</f>
        <v>5</v>
      </c>
      <c r="CC21">
        <f>IF(Raw!CC21="", "", Raw!CC21)</f>
        <v>5</v>
      </c>
      <c r="CD21">
        <f>IF(Raw!CD21="", "", Raw!CD21)</f>
        <v>5</v>
      </c>
      <c r="CE21">
        <f>IF(Raw!CE21="", "", Raw!CE21)</f>
        <v>5</v>
      </c>
      <c r="CF21">
        <f>IF(Raw!CF21="", "", Raw!CF21)</f>
        <v>5</v>
      </c>
      <c r="CG21">
        <f>IF(Raw!CG21="", "", Raw!CG21)</f>
        <v>5</v>
      </c>
      <c r="CH21">
        <f>IF(Raw!CH21="", "", Raw!CH21)</f>
        <v>5</v>
      </c>
      <c r="CI21">
        <f>IF(Raw!CI21="", "", Raw!CI21)</f>
        <v>5</v>
      </c>
      <c r="CJ21">
        <f>IF(Raw!CJ21="", "", Raw!CJ21)</f>
        <v>5</v>
      </c>
      <c r="CK21">
        <f>IF(Raw!CK21="", "", Raw!CK21)</f>
        <v>5</v>
      </c>
      <c r="CL21">
        <f>IF(Raw!CL21="", "", Raw!CL21)</f>
        <v>5</v>
      </c>
      <c r="CM21">
        <f>IF(Raw!CM21="", "", Raw!CM21)</f>
        <v>5</v>
      </c>
      <c r="CN21">
        <f>IF(Raw!CN21="", "", Raw!CN21)</f>
        <v>5</v>
      </c>
      <c r="CO21">
        <f>IF(Raw!CO21="", "", Raw!CO21)</f>
        <v>5</v>
      </c>
      <c r="CP21">
        <f>IF(Raw!CP21="", "", Raw!CP21)</f>
        <v>5</v>
      </c>
      <c r="CQ21">
        <f>IF(Raw!CQ21="", "", Raw!CQ21)</f>
        <v>5</v>
      </c>
      <c r="CR21">
        <f>IF(Raw!CR21="", "", Raw!CR21)</f>
        <v>5</v>
      </c>
      <c r="CS21">
        <f>IF(Raw!CS21="", "", Raw!CS21)</f>
        <v>5</v>
      </c>
      <c r="CT21">
        <f>IF(Raw!CT21="", "", Raw!CT21)</f>
        <v>5</v>
      </c>
      <c r="CU21">
        <f>IF(Raw!CU21="", "", Raw!CU21)</f>
        <v>5</v>
      </c>
      <c r="CV21">
        <f>IF(Raw!CV21="", "", Raw!CV21)</f>
        <v>1600</v>
      </c>
      <c r="CW21">
        <f>IF(Raw!CW21="", "", Raw!CW21)</f>
        <v>80</v>
      </c>
      <c r="CX21">
        <f>IF(Raw!CX21="", "", Raw!CX21)</f>
        <v>160</v>
      </c>
      <c r="CY21" t="str">
        <f>IF(Raw!CY21="", "", Raw!CY21)</f>
        <v>Lorem Ipsum</v>
      </c>
      <c r="CZ21" t="str">
        <f>IF(Raw!CZ21="", "", Raw!CZ21)</f>
        <v>Lorem Ipsum</v>
      </c>
      <c r="DA21" t="str">
        <f>IF(Raw!DA21="", "", Raw!DA21)</f>
        <v>Lorem Ipsum</v>
      </c>
      <c r="DB21" t="str">
        <f>IF(Raw!DB21="", "", Raw!DB21)</f>
        <v>Lorem Ipsum</v>
      </c>
      <c r="DC21" t="str">
        <f>IF(Raw!DC21="", "", Raw!DC21)</f>
        <v>Lorem Ipsum</v>
      </c>
      <c r="DD21" t="str">
        <f>IF(Raw!DD21="", "", Raw!DD21)</f>
        <v>Lorem Ipsum</v>
      </c>
      <c r="DE21" t="str">
        <f>IF(Raw!DE21="", "", Raw!DE21)</f>
        <v>Lorem Ipsum</v>
      </c>
      <c r="DF21" t="str">
        <f>IF(Raw!DF21="", "", Raw!DF21)</f>
        <v/>
      </c>
    </row>
    <row r="22" spans="1:110" x14ac:dyDescent="0.2">
      <c r="A22" t="str">
        <f>IF(Raw!A22="", "", Raw!A22)</f>
        <v/>
      </c>
      <c r="B22" t="str">
        <f>IF(Raw!B22="", "", Raw!B22)</f>
        <v/>
      </c>
      <c r="C22" t="str">
        <f>IF(Raw!C22="", "", Raw!C22)</f>
        <v/>
      </c>
      <c r="D22" t="str">
        <f>IF(Raw!D22="", "", Raw!D22)</f>
        <v/>
      </c>
      <c r="E22" t="str">
        <f>IF(Raw!E22="", "", Raw!E22)</f>
        <v/>
      </c>
      <c r="F22" t="str">
        <f>IF(Raw!F22="", "", Raw!F22)</f>
        <v/>
      </c>
      <c r="G22" t="str">
        <f>IF(Raw!G22="", "", Raw!G22)</f>
        <v/>
      </c>
      <c r="H22" t="str">
        <f>IF(Raw!H22="", "", Raw!H22)</f>
        <v/>
      </c>
      <c r="I22" t="str">
        <f>IF(Raw!I22="", "", Raw!I22)</f>
        <v/>
      </c>
      <c r="J22" t="str">
        <f>IF(Raw!J22="", "", Raw!J22)</f>
        <v/>
      </c>
      <c r="K22" t="str">
        <f>IF(Raw!K22="", "", Raw!K22)</f>
        <v/>
      </c>
      <c r="L22" t="str">
        <f>IF(Raw!L22="", "", Raw!L22)</f>
        <v/>
      </c>
      <c r="M22" t="str">
        <f>IF(Raw!M22="", "", Raw!M22)</f>
        <v/>
      </c>
      <c r="N22" t="str">
        <f>IF(Raw!N22="", "", Raw!N22)</f>
        <v/>
      </c>
      <c r="O22" t="str">
        <f>IF(Raw!O22="", "", Raw!O22)</f>
        <v/>
      </c>
      <c r="P22" t="str">
        <f>IF(Raw!P22="", "", Raw!P22)</f>
        <v/>
      </c>
      <c r="Q22" t="str">
        <f>IF(Raw!Q22="", "", Raw!Q22)</f>
        <v/>
      </c>
      <c r="R22" t="str">
        <f>IF(Raw!R22="", "", Raw!R22)</f>
        <v/>
      </c>
      <c r="S22" t="str">
        <f>IF(Raw!S22="", "", Raw!S22)</f>
        <v/>
      </c>
      <c r="T22" t="str">
        <f>IF(Raw!T22="", "", Raw!T22)</f>
        <v/>
      </c>
      <c r="U22" t="str">
        <f>IF(Raw!U22="", "", Raw!U22)</f>
        <v/>
      </c>
      <c r="V22" t="str">
        <f>IF(Raw!V22="", "", Raw!V22)</f>
        <v/>
      </c>
      <c r="W22" t="str">
        <f>IF(Raw!W22="", "", Raw!W22)</f>
        <v/>
      </c>
      <c r="X22" t="str">
        <f>IF(Raw!X22="", "", Raw!X22)</f>
        <v/>
      </c>
      <c r="Y22" t="str">
        <f>IF(Raw!Y22="", "", Raw!Y22)</f>
        <v/>
      </c>
      <c r="Z22" t="str">
        <f>IF(Raw!Z22="", "", Raw!Z22)</f>
        <v/>
      </c>
      <c r="AA22" t="str">
        <f>IF(Raw!AA22="", "", Raw!AA22)</f>
        <v/>
      </c>
      <c r="AB22" t="str">
        <f>IF(Raw!AB22="", "", Raw!AB22)</f>
        <v/>
      </c>
      <c r="AC22" t="str">
        <f>IF(Raw!AC22="", "", Raw!AC22)</f>
        <v/>
      </c>
      <c r="AD22" t="str">
        <f>IF(Raw!AD22="", "", Raw!AD22)</f>
        <v/>
      </c>
      <c r="AE22" t="str">
        <f>IF(Raw!AE22="", "", Raw!AE22)</f>
        <v/>
      </c>
      <c r="AF22" t="str">
        <f>IF(Raw!AF22="", "", Raw!AF22)</f>
        <v/>
      </c>
      <c r="AG22" t="str">
        <f>IF(Raw!AG22="", "", Raw!AG22)</f>
        <v/>
      </c>
      <c r="AH22" t="str">
        <f>IF(Raw!AH22="", "", Raw!AH22)</f>
        <v/>
      </c>
      <c r="AI22" t="str">
        <f>IF(Raw!AI22="", "", Raw!AI22)</f>
        <v/>
      </c>
      <c r="AJ22" t="str">
        <f>IF(Raw!AJ22="", "", Raw!AJ22)</f>
        <v/>
      </c>
      <c r="AK22" t="str">
        <f>IF(Raw!AK22="", "", Raw!AK22)</f>
        <v/>
      </c>
      <c r="AL22" t="str">
        <f>IF(Raw!AL22="", "", Raw!AL22)</f>
        <v/>
      </c>
      <c r="AM22" t="str">
        <f>IF(Raw!AM22="", "", Raw!AM22)</f>
        <v/>
      </c>
      <c r="AN22" t="str">
        <f>IF(Raw!AN22="", "", Raw!AN22)</f>
        <v/>
      </c>
      <c r="AO22" t="str">
        <f>IF(Raw!AO22="", "", Raw!AO22)</f>
        <v/>
      </c>
      <c r="AP22" t="str">
        <f>IF(Raw!AP22="", "", Raw!AP22)</f>
        <v/>
      </c>
      <c r="AQ22" t="str">
        <f>IF(Raw!AQ22="", "", Raw!AQ22)</f>
        <v/>
      </c>
      <c r="AR22" t="str">
        <f>IF(Raw!AR22="", "", Raw!AR22)</f>
        <v/>
      </c>
      <c r="AS22" t="str">
        <f>IF(Raw!AS22="", "", Raw!AS22)</f>
        <v/>
      </c>
      <c r="AT22" t="str">
        <f>IF(Raw!AT22="", "", Raw!AT22)</f>
        <v/>
      </c>
      <c r="AU22" t="str">
        <f>IF(Raw!AU22="", "", Raw!AU22)</f>
        <v/>
      </c>
      <c r="AV22" t="str">
        <f>IF(Raw!AV22="", "", Raw!AV22)</f>
        <v/>
      </c>
      <c r="AW22" t="str">
        <f>IF(Raw!AW22="", "", Raw!AW22)</f>
        <v/>
      </c>
      <c r="AX22" t="str">
        <f>IF(Raw!AX22="", "", Raw!AX22)</f>
        <v/>
      </c>
      <c r="AY22" t="str">
        <f>IF(Raw!AY22="", "", Raw!AY22)</f>
        <v/>
      </c>
      <c r="AZ22" t="str">
        <f>IF(Raw!AZ22="", "", Raw!AZ22)</f>
        <v/>
      </c>
      <c r="BA22" t="str">
        <f>IF(Raw!BA22="", "", Raw!BA22)</f>
        <v/>
      </c>
      <c r="BB22" t="str">
        <f>IF(Raw!BB22="", "", Raw!BB22)</f>
        <v/>
      </c>
      <c r="BC22" t="str">
        <f>IF(Raw!BC22="", "", Raw!BC22)</f>
        <v/>
      </c>
      <c r="BD22" t="str">
        <f>IF(Raw!BD22="", "", Raw!BD22)</f>
        <v/>
      </c>
      <c r="BE22" t="str">
        <f>IF(Raw!BE22="", "", Raw!BE22)</f>
        <v/>
      </c>
      <c r="BF22" t="str">
        <f>IF(Raw!BF22="", "", Raw!BF22)</f>
        <v/>
      </c>
      <c r="BG22" t="str">
        <f>IF(Raw!BG22="", "", Raw!BG22)</f>
        <v/>
      </c>
      <c r="BH22" t="str">
        <f>IF(Raw!BH22="", "", Raw!BH22)</f>
        <v/>
      </c>
      <c r="BI22" t="str">
        <f>IF(Raw!BI22="", "", Raw!BI22)</f>
        <v/>
      </c>
      <c r="BJ22" t="str">
        <f>IF(Raw!BJ22="", "", Raw!BJ22)</f>
        <v/>
      </c>
      <c r="BK22" t="str">
        <f>IF(Raw!BK22="", "", Raw!BK22)</f>
        <v/>
      </c>
      <c r="BL22" t="str">
        <f>IF(Raw!BL22="", "", Raw!BL22)</f>
        <v/>
      </c>
      <c r="BM22" t="str">
        <f>IF(Raw!BM22="", "", Raw!BM22)</f>
        <v/>
      </c>
      <c r="BN22" t="str">
        <f>IF(Raw!BN22="", "", Raw!BN22)</f>
        <v/>
      </c>
      <c r="BO22" t="str">
        <f>IF(Raw!BO22="", "", Raw!BO22)</f>
        <v/>
      </c>
      <c r="BP22" t="str">
        <f>IF(Raw!BP22="", "", Raw!BP22)</f>
        <v/>
      </c>
      <c r="BQ22" t="str">
        <f>IF(Raw!BQ22="", "", Raw!BQ22)</f>
        <v/>
      </c>
      <c r="BR22" t="str">
        <f>IF(Raw!BR22="", "", Raw!BR22)</f>
        <v/>
      </c>
      <c r="BS22" t="str">
        <f>IF(Raw!BS22="", "", Raw!BS22)</f>
        <v/>
      </c>
      <c r="BT22" t="str">
        <f>IF(Raw!BT22="", "", Raw!BT22)</f>
        <v/>
      </c>
      <c r="BU22" t="str">
        <f>IF(Raw!BU22="", "", Raw!BU22)</f>
        <v/>
      </c>
      <c r="BV22" t="str">
        <f>IF(Raw!BV22="", "", Raw!BV22)</f>
        <v/>
      </c>
      <c r="BW22" t="str">
        <f>IF(Raw!BW22="", "", Raw!BW22)</f>
        <v/>
      </c>
      <c r="BX22" t="str">
        <f>IF(Raw!BX22="", "", Raw!BX22)</f>
        <v/>
      </c>
      <c r="BY22" t="str">
        <f>IF(Raw!BY22="", "", Raw!BY22)</f>
        <v/>
      </c>
      <c r="BZ22" t="str">
        <f>IF(Raw!BZ22="", "", Raw!BZ22)</f>
        <v/>
      </c>
      <c r="CA22" t="str">
        <f>IF(Raw!CA22="", "", Raw!CA22)</f>
        <v/>
      </c>
      <c r="CB22" t="str">
        <f>IF(Raw!CB22="", "", Raw!CB22)</f>
        <v/>
      </c>
      <c r="CC22" t="str">
        <f>IF(Raw!CC22="", "", Raw!CC22)</f>
        <v/>
      </c>
      <c r="CD22" t="str">
        <f>IF(Raw!CD22="", "", Raw!CD22)</f>
        <v/>
      </c>
      <c r="CE22" t="str">
        <f>IF(Raw!CE22="", "", Raw!CE22)</f>
        <v/>
      </c>
      <c r="CF22" t="str">
        <f>IF(Raw!CF22="", "", Raw!CF22)</f>
        <v/>
      </c>
      <c r="CG22" t="str">
        <f>IF(Raw!CG22="", "", Raw!CG22)</f>
        <v/>
      </c>
      <c r="CH22" t="str">
        <f>IF(Raw!CH22="", "", Raw!CH22)</f>
        <v/>
      </c>
      <c r="CI22" t="str">
        <f>IF(Raw!CI22="", "", Raw!CI22)</f>
        <v/>
      </c>
      <c r="CJ22" t="str">
        <f>IF(Raw!CJ22="", "", Raw!CJ22)</f>
        <v/>
      </c>
      <c r="CK22" t="str">
        <f>IF(Raw!CK22="", "", Raw!CK22)</f>
        <v/>
      </c>
      <c r="CL22" t="str">
        <f>IF(Raw!CL22="", "", Raw!CL22)</f>
        <v/>
      </c>
      <c r="CM22" t="str">
        <f>IF(Raw!CM22="", "", Raw!CM22)</f>
        <v/>
      </c>
      <c r="CN22" t="str">
        <f>IF(Raw!CN22="", "", Raw!CN22)</f>
        <v/>
      </c>
      <c r="CO22" t="str">
        <f>IF(Raw!CO22="", "", Raw!CO22)</f>
        <v/>
      </c>
      <c r="CP22" t="str">
        <f>IF(Raw!CP22="", "", Raw!CP22)</f>
        <v/>
      </c>
      <c r="CQ22" t="str">
        <f>IF(Raw!CQ22="", "", Raw!CQ22)</f>
        <v/>
      </c>
      <c r="CR22" t="str">
        <f>IF(Raw!CR22="", "", Raw!CR22)</f>
        <v/>
      </c>
      <c r="CS22" t="str">
        <f>IF(Raw!CS22="", "", Raw!CS22)</f>
        <v/>
      </c>
      <c r="CT22" t="str">
        <f>IF(Raw!CT22="", "", Raw!CT22)</f>
        <v/>
      </c>
      <c r="CU22" t="str">
        <f>IF(Raw!CU22="", "", Raw!CU22)</f>
        <v/>
      </c>
      <c r="CV22" t="str">
        <f>IF(Raw!CV22="", "", Raw!CV22)</f>
        <v/>
      </c>
      <c r="CW22" t="str">
        <f>IF(Raw!CW22="", "", Raw!CW22)</f>
        <v/>
      </c>
      <c r="CX22" t="str">
        <f>IF(Raw!CX22="", "", Raw!CX22)</f>
        <v/>
      </c>
      <c r="CY22" t="str">
        <f>IF(Raw!CY22="", "", Raw!CY22)</f>
        <v/>
      </c>
      <c r="CZ22" t="str">
        <f>IF(Raw!CZ22="", "", Raw!CZ22)</f>
        <v/>
      </c>
      <c r="DA22" t="str">
        <f>IF(Raw!DA22="", "", Raw!DA22)</f>
        <v/>
      </c>
      <c r="DB22" t="str">
        <f>IF(Raw!DB22="", "", Raw!DB22)</f>
        <v/>
      </c>
      <c r="DC22" t="str">
        <f>IF(Raw!DC22="", "", Raw!DC22)</f>
        <v/>
      </c>
      <c r="DD22" t="str">
        <f>IF(Raw!DD22="", "", Raw!DD22)</f>
        <v/>
      </c>
      <c r="DE22" t="str">
        <f>IF(Raw!DE22="", "", Raw!DE22)</f>
        <v/>
      </c>
      <c r="DF22" t="str">
        <f>IF(Raw!DF22="", "", Raw!DF22)</f>
        <v/>
      </c>
    </row>
    <row r="23" spans="1:110" x14ac:dyDescent="0.2">
      <c r="A23" t="str">
        <f>IF(Raw!A23="", "", Raw!A23)</f>
        <v/>
      </c>
      <c r="B23" t="str">
        <f>IF(Raw!B23="", "", Raw!B23)</f>
        <v/>
      </c>
      <c r="C23" t="str">
        <f>IF(Raw!C23="", "", Raw!C23)</f>
        <v/>
      </c>
      <c r="D23" t="str">
        <f>IF(Raw!D23="", "", Raw!D23)</f>
        <v/>
      </c>
      <c r="E23" t="str">
        <f>IF(Raw!E23="", "", Raw!E23)</f>
        <v/>
      </c>
      <c r="F23" t="str">
        <f>IF(Raw!F23="", "", Raw!F23)</f>
        <v/>
      </c>
      <c r="G23" t="str">
        <f>IF(Raw!G23="", "", Raw!G23)</f>
        <v/>
      </c>
      <c r="H23" t="str">
        <f>IF(Raw!H23="", "", Raw!H23)</f>
        <v/>
      </c>
      <c r="I23" t="str">
        <f>IF(Raw!I23="", "", Raw!I23)</f>
        <v/>
      </c>
      <c r="J23" t="str">
        <f>IF(Raw!J23="", "", Raw!J23)</f>
        <v/>
      </c>
      <c r="K23" t="str">
        <f>IF(Raw!K23="", "", Raw!K23)</f>
        <v/>
      </c>
      <c r="L23" t="str">
        <f>IF(Raw!L23="", "", Raw!L23)</f>
        <v/>
      </c>
      <c r="M23" t="str">
        <f>IF(Raw!M23="", "", Raw!M23)</f>
        <v/>
      </c>
      <c r="N23" t="str">
        <f>IF(Raw!N23="", "", Raw!N23)</f>
        <v/>
      </c>
      <c r="O23" t="str">
        <f>IF(Raw!O23="", "", Raw!O23)</f>
        <v/>
      </c>
      <c r="P23" t="str">
        <f>IF(Raw!P23="", "", Raw!P23)</f>
        <v/>
      </c>
      <c r="Q23" t="str">
        <f>IF(Raw!Q23="", "", Raw!Q23)</f>
        <v/>
      </c>
      <c r="R23" t="str">
        <f>IF(Raw!R23="", "", Raw!R23)</f>
        <v/>
      </c>
      <c r="S23" t="str">
        <f>IF(Raw!S23="", "", Raw!S23)</f>
        <v/>
      </c>
      <c r="T23" t="str">
        <f>IF(Raw!T23="", "", Raw!T23)</f>
        <v/>
      </c>
      <c r="U23" t="str">
        <f>IF(Raw!U23="", "", Raw!U23)</f>
        <v/>
      </c>
      <c r="V23" t="str">
        <f>IF(Raw!V23="", "", Raw!V23)</f>
        <v/>
      </c>
      <c r="W23" t="str">
        <f>IF(Raw!W23="", "", Raw!W23)</f>
        <v/>
      </c>
      <c r="X23" t="str">
        <f>IF(Raw!X23="", "", Raw!X23)</f>
        <v/>
      </c>
      <c r="Y23" t="str">
        <f>IF(Raw!Y23="", "", Raw!Y23)</f>
        <v/>
      </c>
      <c r="Z23" t="str">
        <f>IF(Raw!Z23="", "", Raw!Z23)</f>
        <v/>
      </c>
      <c r="AA23" t="str">
        <f>IF(Raw!AA23="", "", Raw!AA23)</f>
        <v/>
      </c>
      <c r="AB23" t="str">
        <f>IF(Raw!AB23="", "", Raw!AB23)</f>
        <v/>
      </c>
      <c r="AC23" t="str">
        <f>IF(Raw!AC23="", "", Raw!AC23)</f>
        <v/>
      </c>
      <c r="AD23" t="str">
        <f>IF(Raw!AD23="", "", Raw!AD23)</f>
        <v/>
      </c>
      <c r="AE23" t="str">
        <f>IF(Raw!AE23="", "", Raw!AE23)</f>
        <v/>
      </c>
      <c r="AF23" t="str">
        <f>IF(Raw!AF23="", "", Raw!AF23)</f>
        <v/>
      </c>
      <c r="AG23" t="str">
        <f>IF(Raw!AG23="", "", Raw!AG23)</f>
        <v/>
      </c>
      <c r="AH23" t="str">
        <f>IF(Raw!AH23="", "", Raw!AH23)</f>
        <v/>
      </c>
      <c r="AI23" t="str">
        <f>IF(Raw!AI23="", "", Raw!AI23)</f>
        <v/>
      </c>
      <c r="AJ23" t="str">
        <f>IF(Raw!AJ23="", "", Raw!AJ23)</f>
        <v/>
      </c>
      <c r="AK23" t="str">
        <f>IF(Raw!AK23="", "", Raw!AK23)</f>
        <v/>
      </c>
      <c r="AL23" t="str">
        <f>IF(Raw!AL23="", "", Raw!AL23)</f>
        <v/>
      </c>
      <c r="AM23" t="str">
        <f>IF(Raw!AM23="", "", Raw!AM23)</f>
        <v/>
      </c>
      <c r="AN23" t="str">
        <f>IF(Raw!AN23="", "", Raw!AN23)</f>
        <v/>
      </c>
      <c r="AO23" t="str">
        <f>IF(Raw!AO23="", "", Raw!AO23)</f>
        <v/>
      </c>
      <c r="AP23" t="str">
        <f>IF(Raw!AP23="", "", Raw!AP23)</f>
        <v/>
      </c>
      <c r="AQ23" t="str">
        <f>IF(Raw!AQ23="", "", Raw!AQ23)</f>
        <v/>
      </c>
      <c r="AR23" t="str">
        <f>IF(Raw!AR23="", "", Raw!AR23)</f>
        <v/>
      </c>
      <c r="AS23" t="str">
        <f>IF(Raw!AS23="", "", Raw!AS23)</f>
        <v/>
      </c>
      <c r="AT23" t="str">
        <f>IF(Raw!AT23="", "", Raw!AT23)</f>
        <v/>
      </c>
      <c r="AU23" t="str">
        <f>IF(Raw!AU23="", "", Raw!AU23)</f>
        <v/>
      </c>
      <c r="AV23" t="str">
        <f>IF(Raw!AV23="", "", Raw!AV23)</f>
        <v/>
      </c>
      <c r="AW23" t="str">
        <f>IF(Raw!AW23="", "", Raw!AW23)</f>
        <v/>
      </c>
      <c r="AX23" t="str">
        <f>IF(Raw!AX23="", "", Raw!AX23)</f>
        <v/>
      </c>
      <c r="AY23" t="str">
        <f>IF(Raw!AY23="", "", Raw!AY23)</f>
        <v/>
      </c>
      <c r="AZ23" t="str">
        <f>IF(Raw!AZ23="", "", Raw!AZ23)</f>
        <v/>
      </c>
      <c r="BA23" t="str">
        <f>IF(Raw!BA23="", "", Raw!BA23)</f>
        <v/>
      </c>
      <c r="BB23" t="str">
        <f>IF(Raw!BB23="", "", Raw!BB23)</f>
        <v/>
      </c>
      <c r="BC23" t="str">
        <f>IF(Raw!BC23="", "", Raw!BC23)</f>
        <v/>
      </c>
      <c r="BD23" t="str">
        <f>IF(Raw!BD23="", "", Raw!BD23)</f>
        <v/>
      </c>
      <c r="BE23" t="str">
        <f>IF(Raw!BE23="", "", Raw!BE23)</f>
        <v/>
      </c>
      <c r="BF23" t="str">
        <f>IF(Raw!BF23="", "", Raw!BF23)</f>
        <v/>
      </c>
      <c r="BG23" t="str">
        <f>IF(Raw!BG23="", "", Raw!BG23)</f>
        <v/>
      </c>
      <c r="BH23" t="str">
        <f>IF(Raw!BH23="", "", Raw!BH23)</f>
        <v/>
      </c>
      <c r="BI23" t="str">
        <f>IF(Raw!BI23="", "", Raw!BI23)</f>
        <v/>
      </c>
      <c r="BJ23" t="str">
        <f>IF(Raw!BJ23="", "", Raw!BJ23)</f>
        <v/>
      </c>
      <c r="BK23" t="str">
        <f>IF(Raw!BK23="", "", Raw!BK23)</f>
        <v/>
      </c>
      <c r="BL23" t="str">
        <f>IF(Raw!BL23="", "", Raw!BL23)</f>
        <v/>
      </c>
      <c r="BM23" t="str">
        <f>IF(Raw!BM23="", "", Raw!BM23)</f>
        <v/>
      </c>
      <c r="BN23" t="str">
        <f>IF(Raw!BN23="", "", Raw!BN23)</f>
        <v/>
      </c>
      <c r="BO23" t="str">
        <f>IF(Raw!BO23="", "", Raw!BO23)</f>
        <v/>
      </c>
      <c r="BP23" t="str">
        <f>IF(Raw!BP23="", "", Raw!BP23)</f>
        <v/>
      </c>
      <c r="BQ23" t="str">
        <f>IF(Raw!BQ23="", "", Raw!BQ23)</f>
        <v/>
      </c>
      <c r="BR23" t="str">
        <f>IF(Raw!BR23="", "", Raw!BR23)</f>
        <v/>
      </c>
      <c r="BS23" t="str">
        <f>IF(Raw!BS23="", "", Raw!BS23)</f>
        <v/>
      </c>
      <c r="BT23" t="str">
        <f>IF(Raw!BT23="", "", Raw!BT23)</f>
        <v/>
      </c>
      <c r="BU23" t="str">
        <f>IF(Raw!BU23="", "", Raw!BU23)</f>
        <v/>
      </c>
      <c r="BV23" t="str">
        <f>IF(Raw!BV23="", "", Raw!BV23)</f>
        <v/>
      </c>
      <c r="BW23" t="str">
        <f>IF(Raw!BW23="", "", Raw!BW23)</f>
        <v/>
      </c>
      <c r="BX23" t="str">
        <f>IF(Raw!BX23="", "", Raw!BX23)</f>
        <v/>
      </c>
      <c r="BY23" t="str">
        <f>IF(Raw!BY23="", "", Raw!BY23)</f>
        <v/>
      </c>
      <c r="BZ23" t="str">
        <f>IF(Raw!BZ23="", "", Raw!BZ23)</f>
        <v/>
      </c>
      <c r="CA23" t="str">
        <f>IF(Raw!CA23="", "", Raw!CA23)</f>
        <v/>
      </c>
      <c r="CB23" t="str">
        <f>IF(Raw!CB23="", "", Raw!CB23)</f>
        <v/>
      </c>
      <c r="CC23" t="str">
        <f>IF(Raw!CC23="", "", Raw!CC23)</f>
        <v/>
      </c>
      <c r="CD23" t="str">
        <f>IF(Raw!CD23="", "", Raw!CD23)</f>
        <v/>
      </c>
      <c r="CE23" t="str">
        <f>IF(Raw!CE23="", "", Raw!CE23)</f>
        <v/>
      </c>
      <c r="CF23" t="str">
        <f>IF(Raw!CF23="", "", Raw!CF23)</f>
        <v/>
      </c>
      <c r="CG23" t="str">
        <f>IF(Raw!CG23="", "", Raw!CG23)</f>
        <v/>
      </c>
      <c r="CH23" t="str">
        <f>IF(Raw!CH23="", "", Raw!CH23)</f>
        <v/>
      </c>
      <c r="CI23" t="str">
        <f>IF(Raw!CI23="", "", Raw!CI23)</f>
        <v/>
      </c>
      <c r="CJ23" t="str">
        <f>IF(Raw!CJ23="", "", Raw!CJ23)</f>
        <v/>
      </c>
      <c r="CK23" t="str">
        <f>IF(Raw!CK23="", "", Raw!CK23)</f>
        <v/>
      </c>
      <c r="CL23" t="str">
        <f>IF(Raw!CL23="", "", Raw!CL23)</f>
        <v/>
      </c>
      <c r="CM23" t="str">
        <f>IF(Raw!CM23="", "", Raw!CM23)</f>
        <v/>
      </c>
      <c r="CN23" t="str">
        <f>IF(Raw!CN23="", "", Raw!CN23)</f>
        <v/>
      </c>
      <c r="CO23" t="str">
        <f>IF(Raw!CO23="", "", Raw!CO23)</f>
        <v/>
      </c>
      <c r="CP23" t="str">
        <f>IF(Raw!CP23="", "", Raw!CP23)</f>
        <v/>
      </c>
      <c r="CQ23" t="str">
        <f>IF(Raw!CQ23="", "", Raw!CQ23)</f>
        <v/>
      </c>
      <c r="CR23" t="str">
        <f>IF(Raw!CR23="", "", Raw!CR23)</f>
        <v/>
      </c>
      <c r="CS23" t="str">
        <f>IF(Raw!CS23="", "", Raw!CS23)</f>
        <v/>
      </c>
      <c r="CT23" t="str">
        <f>IF(Raw!CT23="", "", Raw!CT23)</f>
        <v/>
      </c>
      <c r="CU23" t="str">
        <f>IF(Raw!CU23="", "", Raw!CU23)</f>
        <v/>
      </c>
      <c r="CV23" t="str">
        <f>IF(Raw!CV23="", "", Raw!CV23)</f>
        <v/>
      </c>
      <c r="CW23" t="str">
        <f>IF(Raw!CW23="", "", Raw!CW23)</f>
        <v/>
      </c>
      <c r="CX23" t="str">
        <f>IF(Raw!CX23="", "", Raw!CX23)</f>
        <v/>
      </c>
      <c r="CY23" t="str">
        <f>IF(Raw!CY23="", "", Raw!CY23)</f>
        <v/>
      </c>
      <c r="CZ23" t="str">
        <f>IF(Raw!CZ23="", "", Raw!CZ23)</f>
        <v/>
      </c>
      <c r="DA23" t="str">
        <f>IF(Raw!DA23="", "", Raw!DA23)</f>
        <v/>
      </c>
      <c r="DB23" t="str">
        <f>IF(Raw!DB23="", "", Raw!DB23)</f>
        <v/>
      </c>
      <c r="DC23" t="str">
        <f>IF(Raw!DC23="", "", Raw!DC23)</f>
        <v/>
      </c>
      <c r="DD23" t="str">
        <f>IF(Raw!DD23="", "", Raw!DD23)</f>
        <v/>
      </c>
      <c r="DE23" t="str">
        <f>IF(Raw!DE23="", "", Raw!DE23)</f>
        <v/>
      </c>
      <c r="DF23" t="str">
        <f>IF(Raw!DF23="", "", Raw!DF23)</f>
        <v/>
      </c>
    </row>
    <row r="24" spans="1:110" x14ac:dyDescent="0.2">
      <c r="A24" t="str">
        <f>IF(Raw!A24="", "", Raw!A24)</f>
        <v/>
      </c>
      <c r="B24" t="str">
        <f>IF(Raw!B24="", "", Raw!B24)</f>
        <v/>
      </c>
      <c r="C24" t="str">
        <f>IF(Raw!C24="", "", Raw!C24)</f>
        <v/>
      </c>
      <c r="D24" t="str">
        <f>IF(Raw!D24="", "", Raw!D24)</f>
        <v/>
      </c>
      <c r="E24" t="str">
        <f>IF(Raw!E24="", "", Raw!E24)</f>
        <v/>
      </c>
      <c r="F24" t="str">
        <f>IF(Raw!F24="", "", Raw!F24)</f>
        <v/>
      </c>
      <c r="G24" t="str">
        <f>IF(Raw!G24="", "", Raw!G24)</f>
        <v/>
      </c>
      <c r="H24" t="str">
        <f>IF(Raw!H24="", "", Raw!H24)</f>
        <v/>
      </c>
      <c r="I24" t="str">
        <f>IF(Raw!I24="", "", Raw!I24)</f>
        <v/>
      </c>
      <c r="J24" t="str">
        <f>IF(Raw!J24="", "", Raw!J24)</f>
        <v/>
      </c>
      <c r="K24" t="str">
        <f>IF(Raw!K24="", "", Raw!K24)</f>
        <v/>
      </c>
      <c r="L24" t="str">
        <f>IF(Raw!L24="", "", Raw!L24)</f>
        <v/>
      </c>
      <c r="M24" t="str">
        <f>IF(Raw!M24="", "", Raw!M24)</f>
        <v/>
      </c>
      <c r="N24" t="str">
        <f>IF(Raw!N24="", "", Raw!N24)</f>
        <v/>
      </c>
      <c r="O24" t="str">
        <f>IF(Raw!O24="", "", Raw!O24)</f>
        <v/>
      </c>
      <c r="P24" t="str">
        <f>IF(Raw!P24="", "", Raw!P24)</f>
        <v/>
      </c>
      <c r="Q24" t="str">
        <f>IF(Raw!Q24="", "", Raw!Q24)</f>
        <v/>
      </c>
      <c r="R24" t="str">
        <f>IF(Raw!R24="", "", Raw!R24)</f>
        <v/>
      </c>
      <c r="S24" t="str">
        <f>IF(Raw!S24="", "", Raw!S24)</f>
        <v/>
      </c>
      <c r="T24" t="str">
        <f>IF(Raw!T24="", "", Raw!T24)</f>
        <v/>
      </c>
      <c r="U24" t="str">
        <f>IF(Raw!U24="", "", Raw!U24)</f>
        <v/>
      </c>
      <c r="V24" t="str">
        <f>IF(Raw!V24="", "", Raw!V24)</f>
        <v/>
      </c>
      <c r="W24" t="str">
        <f>IF(Raw!W24="", "", Raw!W24)</f>
        <v/>
      </c>
      <c r="X24" t="str">
        <f>IF(Raw!X24="", "", Raw!X24)</f>
        <v/>
      </c>
      <c r="Y24" t="str">
        <f>IF(Raw!Y24="", "", Raw!Y24)</f>
        <v/>
      </c>
      <c r="Z24" t="str">
        <f>IF(Raw!Z24="", "", Raw!Z24)</f>
        <v/>
      </c>
      <c r="AA24" t="str">
        <f>IF(Raw!AA24="", "", Raw!AA24)</f>
        <v/>
      </c>
      <c r="AB24" t="str">
        <f>IF(Raw!AB24="", "", Raw!AB24)</f>
        <v/>
      </c>
      <c r="AC24" t="str">
        <f>IF(Raw!AC24="", "", Raw!AC24)</f>
        <v/>
      </c>
      <c r="AD24" t="str">
        <f>IF(Raw!AD24="", "", Raw!AD24)</f>
        <v/>
      </c>
      <c r="AE24" t="str">
        <f>IF(Raw!AE24="", "", Raw!AE24)</f>
        <v/>
      </c>
      <c r="AF24" t="str">
        <f>IF(Raw!AF24="", "", Raw!AF24)</f>
        <v/>
      </c>
      <c r="AG24" t="str">
        <f>IF(Raw!AG24="", "", Raw!AG24)</f>
        <v/>
      </c>
      <c r="AH24" t="str">
        <f>IF(Raw!AH24="", "", Raw!AH24)</f>
        <v/>
      </c>
      <c r="AI24" t="str">
        <f>IF(Raw!AI24="", "", Raw!AI24)</f>
        <v/>
      </c>
      <c r="AJ24" t="str">
        <f>IF(Raw!AJ24="", "", Raw!AJ24)</f>
        <v/>
      </c>
      <c r="AK24" t="str">
        <f>IF(Raw!AK24="", "", Raw!AK24)</f>
        <v/>
      </c>
      <c r="AL24" t="str">
        <f>IF(Raw!AL24="", "", Raw!AL24)</f>
        <v/>
      </c>
      <c r="AM24" t="str">
        <f>IF(Raw!AM24="", "", Raw!AM24)</f>
        <v/>
      </c>
      <c r="AN24" t="str">
        <f>IF(Raw!AN24="", "", Raw!AN24)</f>
        <v/>
      </c>
      <c r="AO24" t="str">
        <f>IF(Raw!AO24="", "", Raw!AO24)</f>
        <v/>
      </c>
      <c r="AP24" t="str">
        <f>IF(Raw!AP24="", "", Raw!AP24)</f>
        <v/>
      </c>
      <c r="AQ24" t="str">
        <f>IF(Raw!AQ24="", "", Raw!AQ24)</f>
        <v/>
      </c>
      <c r="AR24" t="str">
        <f>IF(Raw!AR24="", "", Raw!AR24)</f>
        <v/>
      </c>
      <c r="AS24" t="str">
        <f>IF(Raw!AS24="", "", Raw!AS24)</f>
        <v/>
      </c>
      <c r="AT24" t="str">
        <f>IF(Raw!AT24="", "", Raw!AT24)</f>
        <v/>
      </c>
      <c r="AU24" t="str">
        <f>IF(Raw!AU24="", "", Raw!AU24)</f>
        <v/>
      </c>
      <c r="AV24" t="str">
        <f>IF(Raw!AV24="", "", Raw!AV24)</f>
        <v/>
      </c>
      <c r="AW24" t="str">
        <f>IF(Raw!AW24="", "", Raw!AW24)</f>
        <v/>
      </c>
      <c r="AX24" t="str">
        <f>IF(Raw!AX24="", "", Raw!AX24)</f>
        <v/>
      </c>
      <c r="AY24" t="str">
        <f>IF(Raw!AY24="", "", Raw!AY24)</f>
        <v/>
      </c>
      <c r="AZ24" t="str">
        <f>IF(Raw!AZ24="", "", Raw!AZ24)</f>
        <v/>
      </c>
      <c r="BA24" t="str">
        <f>IF(Raw!BA24="", "", Raw!BA24)</f>
        <v/>
      </c>
      <c r="BB24" t="str">
        <f>IF(Raw!BB24="", "", Raw!BB24)</f>
        <v/>
      </c>
      <c r="BC24" t="str">
        <f>IF(Raw!BC24="", "", Raw!BC24)</f>
        <v/>
      </c>
      <c r="BD24" t="str">
        <f>IF(Raw!BD24="", "", Raw!BD24)</f>
        <v/>
      </c>
      <c r="BE24" t="str">
        <f>IF(Raw!BE24="", "", Raw!BE24)</f>
        <v/>
      </c>
      <c r="BF24" t="str">
        <f>IF(Raw!BF24="", "", Raw!BF24)</f>
        <v/>
      </c>
      <c r="BG24" t="str">
        <f>IF(Raw!BG24="", "", Raw!BG24)</f>
        <v/>
      </c>
      <c r="BH24" t="str">
        <f>IF(Raw!BH24="", "", Raw!BH24)</f>
        <v/>
      </c>
      <c r="BI24" t="str">
        <f>IF(Raw!BI24="", "", Raw!BI24)</f>
        <v/>
      </c>
      <c r="BJ24" t="str">
        <f>IF(Raw!BJ24="", "", Raw!BJ24)</f>
        <v/>
      </c>
      <c r="BK24" t="str">
        <f>IF(Raw!BK24="", "", Raw!BK24)</f>
        <v/>
      </c>
      <c r="BL24" t="str">
        <f>IF(Raw!BL24="", "", Raw!BL24)</f>
        <v/>
      </c>
      <c r="BM24" t="str">
        <f>IF(Raw!BM24="", "", Raw!BM24)</f>
        <v/>
      </c>
      <c r="BN24" t="str">
        <f>IF(Raw!BN24="", "", Raw!BN24)</f>
        <v/>
      </c>
      <c r="BO24" t="str">
        <f>IF(Raw!BO24="", "", Raw!BO24)</f>
        <v/>
      </c>
      <c r="BP24" t="str">
        <f>IF(Raw!BP24="", "", Raw!BP24)</f>
        <v/>
      </c>
      <c r="BQ24" t="str">
        <f>IF(Raw!BQ24="", "", Raw!BQ24)</f>
        <v/>
      </c>
      <c r="BR24" t="str">
        <f>IF(Raw!BR24="", "", Raw!BR24)</f>
        <v/>
      </c>
      <c r="BS24" t="str">
        <f>IF(Raw!BS24="", "", Raw!BS24)</f>
        <v/>
      </c>
      <c r="BT24" t="str">
        <f>IF(Raw!BT24="", "", Raw!BT24)</f>
        <v/>
      </c>
      <c r="BU24" t="str">
        <f>IF(Raw!BU24="", "", Raw!BU24)</f>
        <v/>
      </c>
      <c r="BV24" t="str">
        <f>IF(Raw!BV24="", "", Raw!BV24)</f>
        <v/>
      </c>
      <c r="BW24" t="str">
        <f>IF(Raw!BW24="", "", Raw!BW24)</f>
        <v/>
      </c>
      <c r="BX24" t="str">
        <f>IF(Raw!BX24="", "", Raw!BX24)</f>
        <v/>
      </c>
      <c r="BY24" t="str">
        <f>IF(Raw!BY24="", "", Raw!BY24)</f>
        <v/>
      </c>
      <c r="BZ24" t="str">
        <f>IF(Raw!BZ24="", "", Raw!BZ24)</f>
        <v/>
      </c>
      <c r="CA24" t="str">
        <f>IF(Raw!CA24="", "", Raw!CA24)</f>
        <v/>
      </c>
      <c r="CB24" t="str">
        <f>IF(Raw!CB24="", "", Raw!CB24)</f>
        <v/>
      </c>
      <c r="CC24" t="str">
        <f>IF(Raw!CC24="", "", Raw!CC24)</f>
        <v/>
      </c>
      <c r="CD24" t="str">
        <f>IF(Raw!CD24="", "", Raw!CD24)</f>
        <v/>
      </c>
      <c r="CE24" t="str">
        <f>IF(Raw!CE24="", "", Raw!CE24)</f>
        <v/>
      </c>
      <c r="CF24" t="str">
        <f>IF(Raw!CF24="", "", Raw!CF24)</f>
        <v/>
      </c>
      <c r="CG24" t="str">
        <f>IF(Raw!CG24="", "", Raw!CG24)</f>
        <v/>
      </c>
      <c r="CH24" t="str">
        <f>IF(Raw!CH24="", "", Raw!CH24)</f>
        <v/>
      </c>
      <c r="CI24" t="str">
        <f>IF(Raw!CI24="", "", Raw!CI24)</f>
        <v/>
      </c>
      <c r="CJ24" t="str">
        <f>IF(Raw!CJ24="", "", Raw!CJ24)</f>
        <v/>
      </c>
      <c r="CK24" t="str">
        <f>IF(Raw!CK24="", "", Raw!CK24)</f>
        <v/>
      </c>
      <c r="CL24" t="str">
        <f>IF(Raw!CL24="", "", Raw!CL24)</f>
        <v/>
      </c>
      <c r="CM24" t="str">
        <f>IF(Raw!CM24="", "", Raw!CM24)</f>
        <v/>
      </c>
      <c r="CN24" t="str">
        <f>IF(Raw!CN24="", "", Raw!CN24)</f>
        <v/>
      </c>
      <c r="CO24" t="str">
        <f>IF(Raw!CO24="", "", Raw!CO24)</f>
        <v/>
      </c>
      <c r="CP24" t="str">
        <f>IF(Raw!CP24="", "", Raw!CP24)</f>
        <v/>
      </c>
      <c r="CQ24" t="str">
        <f>IF(Raw!CQ24="", "", Raw!CQ24)</f>
        <v/>
      </c>
      <c r="CR24" t="str">
        <f>IF(Raw!CR24="", "", Raw!CR24)</f>
        <v/>
      </c>
      <c r="CS24" t="str">
        <f>IF(Raw!CS24="", "", Raw!CS24)</f>
        <v/>
      </c>
      <c r="CT24" t="str">
        <f>IF(Raw!CT24="", "", Raw!CT24)</f>
        <v/>
      </c>
      <c r="CU24" t="str">
        <f>IF(Raw!CU24="", "", Raw!CU24)</f>
        <v/>
      </c>
      <c r="CV24" t="str">
        <f>IF(Raw!CV24="", "", Raw!CV24)</f>
        <v/>
      </c>
      <c r="CW24" t="str">
        <f>IF(Raw!CW24="", "", Raw!CW24)</f>
        <v/>
      </c>
      <c r="CX24" t="str">
        <f>IF(Raw!CX24="", "", Raw!CX24)</f>
        <v/>
      </c>
      <c r="CY24" t="str">
        <f>IF(Raw!CY24="", "", Raw!CY24)</f>
        <v/>
      </c>
      <c r="CZ24" t="str">
        <f>IF(Raw!CZ24="", "", Raw!CZ24)</f>
        <v/>
      </c>
      <c r="DA24" t="str">
        <f>IF(Raw!DA24="", "", Raw!DA24)</f>
        <v/>
      </c>
      <c r="DB24" t="str">
        <f>IF(Raw!DB24="", "", Raw!DB24)</f>
        <v/>
      </c>
      <c r="DC24" t="str">
        <f>IF(Raw!DC24="", "", Raw!DC24)</f>
        <v/>
      </c>
      <c r="DD24" t="str">
        <f>IF(Raw!DD24="", "", Raw!DD24)</f>
        <v/>
      </c>
      <c r="DE24" t="str">
        <f>IF(Raw!DE24="", "", Raw!DE24)</f>
        <v/>
      </c>
      <c r="DF24" t="str">
        <f>IF(Raw!DF24="", "", Raw!DF24)</f>
        <v/>
      </c>
    </row>
    <row r="25" spans="1:110" x14ac:dyDescent="0.2">
      <c r="A25" t="str">
        <f>IF(Raw!A25="", "", Raw!A25)</f>
        <v/>
      </c>
      <c r="B25" t="str">
        <f>IF(Raw!B25="", "", Raw!B25)</f>
        <v/>
      </c>
      <c r="C25" t="str">
        <f>IF(Raw!C25="", "", Raw!C25)</f>
        <v/>
      </c>
      <c r="D25" t="str">
        <f>IF(Raw!D25="", "", Raw!D25)</f>
        <v/>
      </c>
      <c r="E25" t="str">
        <f>IF(Raw!E25="", "", Raw!E25)</f>
        <v/>
      </c>
      <c r="F25" t="str">
        <f>IF(Raw!F25="", "", Raw!F25)</f>
        <v/>
      </c>
      <c r="G25" t="str">
        <f>IF(Raw!G25="", "", Raw!G25)</f>
        <v/>
      </c>
      <c r="H25" t="str">
        <f>IF(Raw!H25="", "", Raw!H25)</f>
        <v/>
      </c>
      <c r="I25" t="str">
        <f>IF(Raw!I25="", "", Raw!I25)</f>
        <v/>
      </c>
      <c r="J25" t="str">
        <f>IF(Raw!J25="", "", Raw!J25)</f>
        <v/>
      </c>
      <c r="K25" t="str">
        <f>IF(Raw!K25="", "", Raw!K25)</f>
        <v/>
      </c>
      <c r="L25" t="str">
        <f>IF(Raw!L25="", "", Raw!L25)</f>
        <v/>
      </c>
      <c r="M25" t="str">
        <f>IF(Raw!M25="", "", Raw!M25)</f>
        <v/>
      </c>
      <c r="N25" t="str">
        <f>IF(Raw!N25="", "", Raw!N25)</f>
        <v/>
      </c>
      <c r="O25" t="str">
        <f>IF(Raw!O25="", "", Raw!O25)</f>
        <v/>
      </c>
      <c r="P25" t="str">
        <f>IF(Raw!P25="", "", Raw!P25)</f>
        <v/>
      </c>
      <c r="Q25" t="str">
        <f>IF(Raw!Q25="", "", Raw!Q25)</f>
        <v/>
      </c>
      <c r="R25" t="str">
        <f>IF(Raw!R25="", "", Raw!R25)</f>
        <v/>
      </c>
      <c r="S25" t="str">
        <f>IF(Raw!S25="", "", Raw!S25)</f>
        <v/>
      </c>
      <c r="T25" t="str">
        <f>IF(Raw!T25="", "", Raw!T25)</f>
        <v/>
      </c>
      <c r="U25" t="str">
        <f>IF(Raw!U25="", "", Raw!U25)</f>
        <v/>
      </c>
      <c r="V25" t="str">
        <f>IF(Raw!V25="", "", Raw!V25)</f>
        <v/>
      </c>
      <c r="W25" t="str">
        <f>IF(Raw!W25="", "", Raw!W25)</f>
        <v/>
      </c>
      <c r="X25" t="str">
        <f>IF(Raw!X25="", "", Raw!X25)</f>
        <v/>
      </c>
      <c r="Y25" t="str">
        <f>IF(Raw!Y25="", "", Raw!Y25)</f>
        <v/>
      </c>
      <c r="Z25" t="str">
        <f>IF(Raw!Z25="", "", Raw!Z25)</f>
        <v/>
      </c>
      <c r="AA25" t="str">
        <f>IF(Raw!AA25="", "", Raw!AA25)</f>
        <v/>
      </c>
      <c r="AB25" t="str">
        <f>IF(Raw!AB25="", "", Raw!AB25)</f>
        <v/>
      </c>
      <c r="AC25" t="str">
        <f>IF(Raw!AC25="", "", Raw!AC25)</f>
        <v/>
      </c>
      <c r="AD25" t="str">
        <f>IF(Raw!AD25="", "", Raw!AD25)</f>
        <v/>
      </c>
      <c r="AE25" t="str">
        <f>IF(Raw!AE25="", "", Raw!AE25)</f>
        <v/>
      </c>
      <c r="AF25" t="str">
        <f>IF(Raw!AF25="", "", Raw!AF25)</f>
        <v/>
      </c>
      <c r="AG25" t="str">
        <f>IF(Raw!AG25="", "", Raw!AG25)</f>
        <v/>
      </c>
      <c r="AH25" t="str">
        <f>IF(Raw!AH25="", "", Raw!AH25)</f>
        <v/>
      </c>
      <c r="AI25" t="str">
        <f>IF(Raw!AI25="", "", Raw!AI25)</f>
        <v/>
      </c>
      <c r="AJ25" t="str">
        <f>IF(Raw!AJ25="", "", Raw!AJ25)</f>
        <v/>
      </c>
      <c r="AK25" t="str">
        <f>IF(Raw!AK25="", "", Raw!AK25)</f>
        <v/>
      </c>
      <c r="AL25" t="str">
        <f>IF(Raw!AL25="", "", Raw!AL25)</f>
        <v/>
      </c>
      <c r="AM25" t="str">
        <f>IF(Raw!AM25="", "", Raw!AM25)</f>
        <v/>
      </c>
      <c r="AN25" t="str">
        <f>IF(Raw!AN25="", "", Raw!AN25)</f>
        <v/>
      </c>
      <c r="AO25" t="str">
        <f>IF(Raw!AO25="", "", Raw!AO25)</f>
        <v/>
      </c>
      <c r="AP25" t="str">
        <f>IF(Raw!AP25="", "", Raw!AP25)</f>
        <v/>
      </c>
      <c r="AQ25" t="str">
        <f>IF(Raw!AQ25="", "", Raw!AQ25)</f>
        <v/>
      </c>
      <c r="AR25" t="str">
        <f>IF(Raw!AR25="", "", Raw!AR25)</f>
        <v/>
      </c>
      <c r="AS25" t="str">
        <f>IF(Raw!AS25="", "", Raw!AS25)</f>
        <v/>
      </c>
      <c r="AT25" t="str">
        <f>IF(Raw!AT25="", "", Raw!AT25)</f>
        <v/>
      </c>
      <c r="AU25" t="str">
        <f>IF(Raw!AU25="", "", Raw!AU25)</f>
        <v/>
      </c>
      <c r="AV25" t="str">
        <f>IF(Raw!AV25="", "", Raw!AV25)</f>
        <v/>
      </c>
      <c r="AW25" t="str">
        <f>IF(Raw!AW25="", "", Raw!AW25)</f>
        <v/>
      </c>
      <c r="AX25" t="str">
        <f>IF(Raw!AX25="", "", Raw!AX25)</f>
        <v/>
      </c>
      <c r="AY25" t="str">
        <f>IF(Raw!AY25="", "", Raw!AY25)</f>
        <v/>
      </c>
      <c r="AZ25" t="str">
        <f>IF(Raw!AZ25="", "", Raw!AZ25)</f>
        <v/>
      </c>
      <c r="BA25" t="str">
        <f>IF(Raw!BA25="", "", Raw!BA25)</f>
        <v/>
      </c>
      <c r="BB25" t="str">
        <f>IF(Raw!BB25="", "", Raw!BB25)</f>
        <v/>
      </c>
      <c r="BC25" t="str">
        <f>IF(Raw!BC25="", "", Raw!BC25)</f>
        <v/>
      </c>
      <c r="BD25" t="str">
        <f>IF(Raw!BD25="", "", Raw!BD25)</f>
        <v/>
      </c>
      <c r="BE25" t="str">
        <f>IF(Raw!BE25="", "", Raw!BE25)</f>
        <v/>
      </c>
      <c r="BF25" t="str">
        <f>IF(Raw!BF25="", "", Raw!BF25)</f>
        <v/>
      </c>
      <c r="BG25" t="str">
        <f>IF(Raw!BG25="", "", Raw!BG25)</f>
        <v/>
      </c>
      <c r="BH25" t="str">
        <f>IF(Raw!BH25="", "", Raw!BH25)</f>
        <v/>
      </c>
      <c r="BI25" t="str">
        <f>IF(Raw!BI25="", "", Raw!BI25)</f>
        <v/>
      </c>
      <c r="BJ25" t="str">
        <f>IF(Raw!BJ25="", "", Raw!BJ25)</f>
        <v/>
      </c>
      <c r="BK25" t="str">
        <f>IF(Raw!BK25="", "", Raw!BK25)</f>
        <v/>
      </c>
      <c r="BL25" t="str">
        <f>IF(Raw!BL25="", "", Raw!BL25)</f>
        <v/>
      </c>
      <c r="BM25" t="str">
        <f>IF(Raw!BM25="", "", Raw!BM25)</f>
        <v/>
      </c>
      <c r="BN25" t="str">
        <f>IF(Raw!BN25="", "", Raw!BN25)</f>
        <v/>
      </c>
      <c r="BO25" t="str">
        <f>IF(Raw!BO25="", "", Raw!BO25)</f>
        <v/>
      </c>
      <c r="BP25" t="str">
        <f>IF(Raw!BP25="", "", Raw!BP25)</f>
        <v/>
      </c>
      <c r="BQ25" t="str">
        <f>IF(Raw!BQ25="", "", Raw!BQ25)</f>
        <v/>
      </c>
      <c r="BR25" t="str">
        <f>IF(Raw!BR25="", "", Raw!BR25)</f>
        <v/>
      </c>
      <c r="BS25" t="str">
        <f>IF(Raw!BS25="", "", Raw!BS25)</f>
        <v/>
      </c>
      <c r="BT25" t="str">
        <f>IF(Raw!BT25="", "", Raw!BT25)</f>
        <v/>
      </c>
      <c r="BU25" t="str">
        <f>IF(Raw!BU25="", "", Raw!BU25)</f>
        <v/>
      </c>
      <c r="BV25" t="str">
        <f>IF(Raw!BV25="", "", Raw!BV25)</f>
        <v/>
      </c>
      <c r="BW25" t="str">
        <f>IF(Raw!BW25="", "", Raw!BW25)</f>
        <v/>
      </c>
      <c r="BX25" t="str">
        <f>IF(Raw!BX25="", "", Raw!BX25)</f>
        <v/>
      </c>
      <c r="BY25" t="str">
        <f>IF(Raw!BY25="", "", Raw!BY25)</f>
        <v/>
      </c>
      <c r="BZ25" t="str">
        <f>IF(Raw!BZ25="", "", Raw!BZ25)</f>
        <v/>
      </c>
      <c r="CA25" t="str">
        <f>IF(Raw!CA25="", "", Raw!CA25)</f>
        <v/>
      </c>
      <c r="CB25" t="str">
        <f>IF(Raw!CB25="", "", Raw!CB25)</f>
        <v/>
      </c>
      <c r="CC25" t="str">
        <f>IF(Raw!CC25="", "", Raw!CC25)</f>
        <v/>
      </c>
      <c r="CD25" t="str">
        <f>IF(Raw!CD25="", "", Raw!CD25)</f>
        <v/>
      </c>
      <c r="CE25" t="str">
        <f>IF(Raw!CE25="", "", Raw!CE25)</f>
        <v/>
      </c>
      <c r="CF25" t="str">
        <f>IF(Raw!CF25="", "", Raw!CF25)</f>
        <v/>
      </c>
      <c r="CG25" t="str">
        <f>IF(Raw!CG25="", "", Raw!CG25)</f>
        <v/>
      </c>
      <c r="CH25" t="str">
        <f>IF(Raw!CH25="", "", Raw!CH25)</f>
        <v/>
      </c>
      <c r="CI25" t="str">
        <f>IF(Raw!CI25="", "", Raw!CI25)</f>
        <v/>
      </c>
      <c r="CJ25" t="str">
        <f>IF(Raw!CJ25="", "", Raw!CJ25)</f>
        <v/>
      </c>
      <c r="CK25" t="str">
        <f>IF(Raw!CK25="", "", Raw!CK25)</f>
        <v/>
      </c>
      <c r="CL25" t="str">
        <f>IF(Raw!CL25="", "", Raw!CL25)</f>
        <v/>
      </c>
      <c r="CM25" t="str">
        <f>IF(Raw!CM25="", "", Raw!CM25)</f>
        <v/>
      </c>
      <c r="CN25" t="str">
        <f>IF(Raw!CN25="", "", Raw!CN25)</f>
        <v/>
      </c>
      <c r="CO25" t="str">
        <f>IF(Raw!CO25="", "", Raw!CO25)</f>
        <v/>
      </c>
      <c r="CP25" t="str">
        <f>IF(Raw!CP25="", "", Raw!CP25)</f>
        <v/>
      </c>
      <c r="CQ25" t="str">
        <f>IF(Raw!CQ25="", "", Raw!CQ25)</f>
        <v/>
      </c>
      <c r="CR25" t="str">
        <f>IF(Raw!CR25="", "", Raw!CR25)</f>
        <v/>
      </c>
      <c r="CS25" t="str">
        <f>IF(Raw!CS25="", "", Raw!CS25)</f>
        <v/>
      </c>
      <c r="CT25" t="str">
        <f>IF(Raw!CT25="", "", Raw!CT25)</f>
        <v/>
      </c>
      <c r="CU25" t="str">
        <f>IF(Raw!CU25="", "", Raw!CU25)</f>
        <v/>
      </c>
      <c r="CV25" t="str">
        <f>IF(Raw!CV25="", "", Raw!CV25)</f>
        <v/>
      </c>
      <c r="CW25" t="str">
        <f>IF(Raw!CW25="", "", Raw!CW25)</f>
        <v/>
      </c>
      <c r="CX25" t="str">
        <f>IF(Raw!CX25="", "", Raw!CX25)</f>
        <v/>
      </c>
      <c r="CY25" t="str">
        <f>IF(Raw!CY25="", "", Raw!CY25)</f>
        <v/>
      </c>
      <c r="CZ25" t="str">
        <f>IF(Raw!CZ25="", "", Raw!CZ25)</f>
        <v/>
      </c>
      <c r="DA25" t="str">
        <f>IF(Raw!DA25="", "", Raw!DA25)</f>
        <v/>
      </c>
      <c r="DB25" t="str">
        <f>IF(Raw!DB25="", "", Raw!DB25)</f>
        <v/>
      </c>
      <c r="DC25" t="str">
        <f>IF(Raw!DC25="", "", Raw!DC25)</f>
        <v/>
      </c>
      <c r="DD25" t="str">
        <f>IF(Raw!DD25="", "", Raw!DD25)</f>
        <v/>
      </c>
      <c r="DE25" t="str">
        <f>IF(Raw!DE25="", "", Raw!DE25)</f>
        <v/>
      </c>
      <c r="DF25" t="str">
        <f>IF(Raw!DF25="", "", Raw!DF25)</f>
        <v/>
      </c>
    </row>
    <row r="26" spans="1:110" x14ac:dyDescent="0.2">
      <c r="A26" t="str">
        <f>IF(Raw!A26="", "", Raw!A26)</f>
        <v/>
      </c>
      <c r="B26" t="str">
        <f>IF(Raw!B26="", "", Raw!B26)</f>
        <v/>
      </c>
      <c r="C26" t="str">
        <f>IF(Raw!C26="", "", Raw!C26)</f>
        <v/>
      </c>
      <c r="D26" t="str">
        <f>IF(Raw!D26="", "", Raw!D26)</f>
        <v/>
      </c>
      <c r="E26" t="str">
        <f>IF(Raw!E26="", "", Raw!E26)</f>
        <v/>
      </c>
      <c r="F26" t="str">
        <f>IF(Raw!F26="", "", Raw!F26)</f>
        <v/>
      </c>
      <c r="G26" t="str">
        <f>IF(Raw!G26="", "", Raw!G26)</f>
        <v/>
      </c>
      <c r="H26" t="str">
        <f>IF(Raw!H26="", "", Raw!H26)</f>
        <v/>
      </c>
      <c r="I26" t="str">
        <f>IF(Raw!I26="", "", Raw!I26)</f>
        <v/>
      </c>
      <c r="J26" t="str">
        <f>IF(Raw!J26="", "", Raw!J26)</f>
        <v/>
      </c>
      <c r="K26" t="str">
        <f>IF(Raw!K26="", "", Raw!K26)</f>
        <v/>
      </c>
      <c r="L26" t="str">
        <f>IF(Raw!L26="", "", Raw!L26)</f>
        <v/>
      </c>
      <c r="M26" t="str">
        <f>IF(Raw!M26="", "", Raw!M26)</f>
        <v/>
      </c>
      <c r="N26" t="str">
        <f>IF(Raw!N26="", "", Raw!N26)</f>
        <v/>
      </c>
      <c r="O26" t="str">
        <f>IF(Raw!O26="", "", Raw!O26)</f>
        <v/>
      </c>
      <c r="P26" t="str">
        <f>IF(Raw!P26="", "", Raw!P26)</f>
        <v/>
      </c>
      <c r="Q26" t="str">
        <f>IF(Raw!Q26="", "", Raw!Q26)</f>
        <v/>
      </c>
      <c r="R26" t="str">
        <f>IF(Raw!R26="", "", Raw!R26)</f>
        <v/>
      </c>
      <c r="S26" t="str">
        <f>IF(Raw!S26="", "", Raw!S26)</f>
        <v/>
      </c>
      <c r="T26" t="str">
        <f>IF(Raw!T26="", "", Raw!T26)</f>
        <v/>
      </c>
      <c r="U26" t="str">
        <f>IF(Raw!U26="", "", Raw!U26)</f>
        <v/>
      </c>
      <c r="V26" t="str">
        <f>IF(Raw!V26="", "", Raw!V26)</f>
        <v/>
      </c>
      <c r="W26" t="str">
        <f>IF(Raw!W26="", "", Raw!W26)</f>
        <v/>
      </c>
      <c r="X26" t="str">
        <f>IF(Raw!X26="", "", Raw!X26)</f>
        <v/>
      </c>
      <c r="Y26" t="str">
        <f>IF(Raw!Y26="", "", Raw!Y26)</f>
        <v/>
      </c>
      <c r="Z26" t="str">
        <f>IF(Raw!Z26="", "", Raw!Z26)</f>
        <v/>
      </c>
      <c r="AA26" t="str">
        <f>IF(Raw!AA26="", "", Raw!AA26)</f>
        <v/>
      </c>
      <c r="AB26" t="str">
        <f>IF(Raw!AB26="", "", Raw!AB26)</f>
        <v/>
      </c>
      <c r="AC26" t="str">
        <f>IF(Raw!AC26="", "", Raw!AC26)</f>
        <v/>
      </c>
      <c r="AD26" t="str">
        <f>IF(Raw!AD26="", "", Raw!AD26)</f>
        <v/>
      </c>
      <c r="AE26" t="str">
        <f>IF(Raw!AE26="", "", Raw!AE26)</f>
        <v/>
      </c>
      <c r="AF26" t="str">
        <f>IF(Raw!AF26="", "", Raw!AF26)</f>
        <v/>
      </c>
      <c r="AG26" t="str">
        <f>IF(Raw!AG26="", "", Raw!AG26)</f>
        <v/>
      </c>
      <c r="AH26" t="str">
        <f>IF(Raw!AH26="", "", Raw!AH26)</f>
        <v/>
      </c>
      <c r="AI26" t="str">
        <f>IF(Raw!AI26="", "", Raw!AI26)</f>
        <v/>
      </c>
      <c r="AJ26" t="str">
        <f>IF(Raw!AJ26="", "", Raw!AJ26)</f>
        <v/>
      </c>
      <c r="AK26" t="str">
        <f>IF(Raw!AK26="", "", Raw!AK26)</f>
        <v/>
      </c>
      <c r="AL26" t="str">
        <f>IF(Raw!AL26="", "", Raw!AL26)</f>
        <v/>
      </c>
      <c r="AM26" t="str">
        <f>IF(Raw!AM26="", "", Raw!AM26)</f>
        <v/>
      </c>
      <c r="AN26" t="str">
        <f>IF(Raw!AN26="", "", Raw!AN26)</f>
        <v/>
      </c>
      <c r="AO26" t="str">
        <f>IF(Raw!AO26="", "", Raw!AO26)</f>
        <v/>
      </c>
      <c r="AP26" t="str">
        <f>IF(Raw!AP26="", "", Raw!AP26)</f>
        <v/>
      </c>
      <c r="AQ26" t="str">
        <f>IF(Raw!AQ26="", "", Raw!AQ26)</f>
        <v/>
      </c>
      <c r="AR26" t="str">
        <f>IF(Raw!AR26="", "", Raw!AR26)</f>
        <v/>
      </c>
      <c r="AS26" t="str">
        <f>IF(Raw!AS26="", "", Raw!AS26)</f>
        <v/>
      </c>
      <c r="AT26" t="str">
        <f>IF(Raw!AT26="", "", Raw!AT26)</f>
        <v/>
      </c>
      <c r="AU26" t="str">
        <f>IF(Raw!AU26="", "", Raw!AU26)</f>
        <v/>
      </c>
      <c r="AV26" t="str">
        <f>IF(Raw!AV26="", "", Raw!AV26)</f>
        <v/>
      </c>
      <c r="AW26" t="str">
        <f>IF(Raw!AW26="", "", Raw!AW26)</f>
        <v/>
      </c>
      <c r="AX26" t="str">
        <f>IF(Raw!AX26="", "", Raw!AX26)</f>
        <v/>
      </c>
      <c r="AY26" t="str">
        <f>IF(Raw!AY26="", "", Raw!AY26)</f>
        <v/>
      </c>
      <c r="AZ26" t="str">
        <f>IF(Raw!AZ26="", "", Raw!AZ26)</f>
        <v/>
      </c>
      <c r="BA26" t="str">
        <f>IF(Raw!BA26="", "", Raw!BA26)</f>
        <v/>
      </c>
      <c r="BB26" t="str">
        <f>IF(Raw!BB26="", "", Raw!BB26)</f>
        <v/>
      </c>
      <c r="BC26" t="str">
        <f>IF(Raw!BC26="", "", Raw!BC26)</f>
        <v/>
      </c>
      <c r="BD26" t="str">
        <f>IF(Raw!BD26="", "", Raw!BD26)</f>
        <v/>
      </c>
      <c r="BE26" t="str">
        <f>IF(Raw!BE26="", "", Raw!BE26)</f>
        <v/>
      </c>
      <c r="BF26" t="str">
        <f>IF(Raw!BF26="", "", Raw!BF26)</f>
        <v/>
      </c>
      <c r="BG26" t="str">
        <f>IF(Raw!BG26="", "", Raw!BG26)</f>
        <v/>
      </c>
      <c r="BH26" t="str">
        <f>IF(Raw!BH26="", "", Raw!BH26)</f>
        <v/>
      </c>
      <c r="BI26" t="str">
        <f>IF(Raw!BI26="", "", Raw!BI26)</f>
        <v/>
      </c>
      <c r="BJ26" t="str">
        <f>IF(Raw!BJ26="", "", Raw!BJ26)</f>
        <v/>
      </c>
      <c r="BK26" t="str">
        <f>IF(Raw!BK26="", "", Raw!BK26)</f>
        <v/>
      </c>
      <c r="BL26" t="str">
        <f>IF(Raw!BL26="", "", Raw!BL26)</f>
        <v/>
      </c>
      <c r="BM26" t="str">
        <f>IF(Raw!BM26="", "", Raw!BM26)</f>
        <v/>
      </c>
      <c r="BN26" t="str">
        <f>IF(Raw!BN26="", "", Raw!BN26)</f>
        <v/>
      </c>
      <c r="BO26" t="str">
        <f>IF(Raw!BO26="", "", Raw!BO26)</f>
        <v/>
      </c>
      <c r="BP26" t="str">
        <f>IF(Raw!BP26="", "", Raw!BP26)</f>
        <v/>
      </c>
      <c r="BQ26" t="str">
        <f>IF(Raw!BQ26="", "", Raw!BQ26)</f>
        <v/>
      </c>
      <c r="BR26" t="str">
        <f>IF(Raw!BR26="", "", Raw!BR26)</f>
        <v/>
      </c>
      <c r="BS26" t="str">
        <f>IF(Raw!BS26="", "", Raw!BS26)</f>
        <v/>
      </c>
      <c r="BT26" t="str">
        <f>IF(Raw!BT26="", "", Raw!BT26)</f>
        <v/>
      </c>
      <c r="BU26" t="str">
        <f>IF(Raw!BU26="", "", Raw!BU26)</f>
        <v/>
      </c>
      <c r="BV26" t="str">
        <f>IF(Raw!BV26="", "", Raw!BV26)</f>
        <v/>
      </c>
      <c r="BW26" t="str">
        <f>IF(Raw!BW26="", "", Raw!BW26)</f>
        <v/>
      </c>
      <c r="BX26" t="str">
        <f>IF(Raw!BX26="", "", Raw!BX26)</f>
        <v/>
      </c>
      <c r="BY26" t="str">
        <f>IF(Raw!BY26="", "", Raw!BY26)</f>
        <v/>
      </c>
      <c r="BZ26" t="str">
        <f>IF(Raw!BZ26="", "", Raw!BZ26)</f>
        <v/>
      </c>
      <c r="CA26" t="str">
        <f>IF(Raw!CA26="", "", Raw!CA26)</f>
        <v/>
      </c>
      <c r="CB26" t="str">
        <f>IF(Raw!CB26="", "", Raw!CB26)</f>
        <v/>
      </c>
      <c r="CC26" t="str">
        <f>IF(Raw!CC26="", "", Raw!CC26)</f>
        <v/>
      </c>
      <c r="CD26" t="str">
        <f>IF(Raw!CD26="", "", Raw!CD26)</f>
        <v/>
      </c>
      <c r="CE26" t="str">
        <f>IF(Raw!CE26="", "", Raw!CE26)</f>
        <v/>
      </c>
      <c r="CF26" t="str">
        <f>IF(Raw!CF26="", "", Raw!CF26)</f>
        <v/>
      </c>
      <c r="CG26" t="str">
        <f>IF(Raw!CG26="", "", Raw!CG26)</f>
        <v/>
      </c>
      <c r="CH26" t="str">
        <f>IF(Raw!CH26="", "", Raw!CH26)</f>
        <v/>
      </c>
      <c r="CI26" t="str">
        <f>IF(Raw!CI26="", "", Raw!CI26)</f>
        <v/>
      </c>
      <c r="CJ26" t="str">
        <f>IF(Raw!CJ26="", "", Raw!CJ26)</f>
        <v/>
      </c>
      <c r="CK26" t="str">
        <f>IF(Raw!CK26="", "", Raw!CK26)</f>
        <v/>
      </c>
      <c r="CL26" t="str">
        <f>IF(Raw!CL26="", "", Raw!CL26)</f>
        <v/>
      </c>
      <c r="CM26" t="str">
        <f>IF(Raw!CM26="", "", Raw!CM26)</f>
        <v/>
      </c>
      <c r="CN26" t="str">
        <f>IF(Raw!CN26="", "", Raw!CN26)</f>
        <v/>
      </c>
      <c r="CO26" t="str">
        <f>IF(Raw!CO26="", "", Raw!CO26)</f>
        <v/>
      </c>
      <c r="CP26" t="str">
        <f>IF(Raw!CP26="", "", Raw!CP26)</f>
        <v/>
      </c>
      <c r="CQ26" t="str">
        <f>IF(Raw!CQ26="", "", Raw!CQ26)</f>
        <v/>
      </c>
      <c r="CR26" t="str">
        <f>IF(Raw!CR26="", "", Raw!CR26)</f>
        <v/>
      </c>
      <c r="CS26" t="str">
        <f>IF(Raw!CS26="", "", Raw!CS26)</f>
        <v/>
      </c>
      <c r="CT26" t="str">
        <f>IF(Raw!CT26="", "", Raw!CT26)</f>
        <v/>
      </c>
      <c r="CU26" t="str">
        <f>IF(Raw!CU26="", "", Raw!CU26)</f>
        <v/>
      </c>
      <c r="CV26" t="str">
        <f>IF(Raw!CV26="", "", Raw!CV26)</f>
        <v/>
      </c>
      <c r="CW26" t="str">
        <f>IF(Raw!CW26="", "", Raw!CW26)</f>
        <v/>
      </c>
      <c r="CX26" t="str">
        <f>IF(Raw!CX26="", "", Raw!CX26)</f>
        <v/>
      </c>
      <c r="CY26" t="str">
        <f>IF(Raw!CY26="", "", Raw!CY26)</f>
        <v/>
      </c>
      <c r="CZ26" t="str">
        <f>IF(Raw!CZ26="", "", Raw!CZ26)</f>
        <v/>
      </c>
      <c r="DA26" t="str">
        <f>IF(Raw!DA26="", "", Raw!DA26)</f>
        <v/>
      </c>
      <c r="DB26" t="str">
        <f>IF(Raw!DB26="", "", Raw!DB26)</f>
        <v/>
      </c>
      <c r="DC26" t="str">
        <f>IF(Raw!DC26="", "", Raw!DC26)</f>
        <v/>
      </c>
      <c r="DD26" t="str">
        <f>IF(Raw!DD26="", "", Raw!DD26)</f>
        <v/>
      </c>
      <c r="DE26" t="str">
        <f>IF(Raw!DE26="", "", Raw!DE26)</f>
        <v/>
      </c>
      <c r="DF26" t="str">
        <f>IF(Raw!DF26="", "", Raw!DF26)</f>
        <v/>
      </c>
    </row>
    <row r="27" spans="1:110" x14ac:dyDescent="0.2">
      <c r="A27" t="str">
        <f>IF(Raw!A27="", "", Raw!A27)</f>
        <v/>
      </c>
      <c r="B27" t="str">
        <f>IF(Raw!B27="", "", Raw!B27)</f>
        <v/>
      </c>
      <c r="C27" t="str">
        <f>IF(Raw!C27="", "", Raw!C27)</f>
        <v/>
      </c>
      <c r="D27" t="str">
        <f>IF(Raw!D27="", "", Raw!D27)</f>
        <v/>
      </c>
      <c r="E27" t="str">
        <f>IF(Raw!E27="", "", Raw!E27)</f>
        <v/>
      </c>
      <c r="F27" t="str">
        <f>IF(Raw!F27="", "", Raw!F27)</f>
        <v/>
      </c>
      <c r="G27" t="str">
        <f>IF(Raw!G27="", "", Raw!G27)</f>
        <v/>
      </c>
      <c r="H27" t="str">
        <f>IF(Raw!H27="", "", Raw!H27)</f>
        <v/>
      </c>
      <c r="I27" t="str">
        <f>IF(Raw!I27="", "", Raw!I27)</f>
        <v/>
      </c>
      <c r="J27" t="str">
        <f>IF(Raw!J27="", "", Raw!J27)</f>
        <v/>
      </c>
      <c r="K27" t="str">
        <f>IF(Raw!K27="", "", Raw!K27)</f>
        <v/>
      </c>
      <c r="L27" t="str">
        <f>IF(Raw!L27="", "", Raw!L27)</f>
        <v/>
      </c>
      <c r="M27" t="str">
        <f>IF(Raw!M27="", "", Raw!M27)</f>
        <v/>
      </c>
      <c r="N27" t="str">
        <f>IF(Raw!N27="", "", Raw!N27)</f>
        <v/>
      </c>
      <c r="O27" t="str">
        <f>IF(Raw!O27="", "", Raw!O27)</f>
        <v/>
      </c>
      <c r="P27" t="str">
        <f>IF(Raw!P27="", "", Raw!P27)</f>
        <v/>
      </c>
      <c r="Q27" t="str">
        <f>IF(Raw!Q27="", "", Raw!Q27)</f>
        <v/>
      </c>
      <c r="R27" t="str">
        <f>IF(Raw!R27="", "", Raw!R27)</f>
        <v/>
      </c>
      <c r="S27" t="str">
        <f>IF(Raw!S27="", "", Raw!S27)</f>
        <v/>
      </c>
      <c r="T27" t="str">
        <f>IF(Raw!T27="", "", Raw!T27)</f>
        <v/>
      </c>
      <c r="U27" t="str">
        <f>IF(Raw!U27="", "", Raw!U27)</f>
        <v/>
      </c>
      <c r="V27" t="str">
        <f>IF(Raw!V27="", "", Raw!V27)</f>
        <v/>
      </c>
      <c r="W27" t="str">
        <f>IF(Raw!W27="", "", Raw!W27)</f>
        <v/>
      </c>
      <c r="X27" t="str">
        <f>IF(Raw!X27="", "", Raw!X27)</f>
        <v/>
      </c>
      <c r="Y27" t="str">
        <f>IF(Raw!Y27="", "", Raw!Y27)</f>
        <v/>
      </c>
      <c r="Z27" t="str">
        <f>IF(Raw!Z27="", "", Raw!Z27)</f>
        <v/>
      </c>
      <c r="AA27" t="str">
        <f>IF(Raw!AA27="", "", Raw!AA27)</f>
        <v/>
      </c>
      <c r="AB27" t="str">
        <f>IF(Raw!AB27="", "", Raw!AB27)</f>
        <v/>
      </c>
      <c r="AC27" t="str">
        <f>IF(Raw!AC27="", "", Raw!AC27)</f>
        <v/>
      </c>
      <c r="AD27" t="str">
        <f>IF(Raw!AD27="", "", Raw!AD27)</f>
        <v/>
      </c>
      <c r="AE27" t="str">
        <f>IF(Raw!AE27="", "", Raw!AE27)</f>
        <v/>
      </c>
      <c r="AF27" t="str">
        <f>IF(Raw!AF27="", "", Raw!AF27)</f>
        <v/>
      </c>
      <c r="AG27" t="str">
        <f>IF(Raw!AG27="", "", Raw!AG27)</f>
        <v/>
      </c>
      <c r="AH27" t="str">
        <f>IF(Raw!AH27="", "", Raw!AH27)</f>
        <v/>
      </c>
      <c r="AI27" t="str">
        <f>IF(Raw!AI27="", "", Raw!AI27)</f>
        <v/>
      </c>
      <c r="AJ27" t="str">
        <f>IF(Raw!AJ27="", "", Raw!AJ27)</f>
        <v/>
      </c>
      <c r="AK27" t="str">
        <f>IF(Raw!AK27="", "", Raw!AK27)</f>
        <v/>
      </c>
      <c r="AL27" t="str">
        <f>IF(Raw!AL27="", "", Raw!AL27)</f>
        <v/>
      </c>
      <c r="AM27" t="str">
        <f>IF(Raw!AM27="", "", Raw!AM27)</f>
        <v/>
      </c>
      <c r="AN27" t="str">
        <f>IF(Raw!AN27="", "", Raw!AN27)</f>
        <v/>
      </c>
      <c r="AO27" t="str">
        <f>IF(Raw!AO27="", "", Raw!AO27)</f>
        <v/>
      </c>
      <c r="AP27" t="str">
        <f>IF(Raw!AP27="", "", Raw!AP27)</f>
        <v/>
      </c>
      <c r="AQ27" t="str">
        <f>IF(Raw!AQ27="", "", Raw!AQ27)</f>
        <v/>
      </c>
      <c r="AR27" t="str">
        <f>IF(Raw!AR27="", "", Raw!AR27)</f>
        <v/>
      </c>
      <c r="AS27" t="str">
        <f>IF(Raw!AS27="", "", Raw!AS27)</f>
        <v/>
      </c>
      <c r="AT27" t="str">
        <f>IF(Raw!AT27="", "", Raw!AT27)</f>
        <v/>
      </c>
      <c r="AU27" t="str">
        <f>IF(Raw!AU27="", "", Raw!AU27)</f>
        <v/>
      </c>
      <c r="AV27" t="str">
        <f>IF(Raw!AV27="", "", Raw!AV27)</f>
        <v/>
      </c>
      <c r="AW27" t="str">
        <f>IF(Raw!AW27="", "", Raw!AW27)</f>
        <v/>
      </c>
      <c r="AX27" t="str">
        <f>IF(Raw!AX27="", "", Raw!AX27)</f>
        <v/>
      </c>
      <c r="AY27" t="str">
        <f>IF(Raw!AY27="", "", Raw!AY27)</f>
        <v/>
      </c>
      <c r="AZ27" t="str">
        <f>IF(Raw!AZ27="", "", Raw!AZ27)</f>
        <v/>
      </c>
      <c r="BA27" t="str">
        <f>IF(Raw!BA27="", "", Raw!BA27)</f>
        <v/>
      </c>
      <c r="BB27" t="str">
        <f>IF(Raw!BB27="", "", Raw!BB27)</f>
        <v/>
      </c>
      <c r="BC27" t="str">
        <f>IF(Raw!BC27="", "", Raw!BC27)</f>
        <v/>
      </c>
      <c r="BD27" t="str">
        <f>IF(Raw!BD27="", "", Raw!BD27)</f>
        <v/>
      </c>
      <c r="BE27" t="str">
        <f>IF(Raw!BE27="", "", Raw!BE27)</f>
        <v/>
      </c>
      <c r="BF27" t="str">
        <f>IF(Raw!BF27="", "", Raw!BF27)</f>
        <v/>
      </c>
      <c r="BG27" t="str">
        <f>IF(Raw!BG27="", "", Raw!BG27)</f>
        <v/>
      </c>
      <c r="BH27" t="str">
        <f>IF(Raw!BH27="", "", Raw!BH27)</f>
        <v/>
      </c>
      <c r="BI27" t="str">
        <f>IF(Raw!BI27="", "", Raw!BI27)</f>
        <v/>
      </c>
      <c r="BJ27" t="str">
        <f>IF(Raw!BJ27="", "", Raw!BJ27)</f>
        <v/>
      </c>
      <c r="BK27" t="str">
        <f>IF(Raw!BK27="", "", Raw!BK27)</f>
        <v/>
      </c>
      <c r="BL27" t="str">
        <f>IF(Raw!BL27="", "", Raw!BL27)</f>
        <v/>
      </c>
      <c r="BM27" t="str">
        <f>IF(Raw!BM27="", "", Raw!BM27)</f>
        <v/>
      </c>
      <c r="BN27" t="str">
        <f>IF(Raw!BN27="", "", Raw!BN27)</f>
        <v/>
      </c>
      <c r="BO27" t="str">
        <f>IF(Raw!BO27="", "", Raw!BO27)</f>
        <v/>
      </c>
      <c r="BP27" t="str">
        <f>IF(Raw!BP27="", "", Raw!BP27)</f>
        <v/>
      </c>
      <c r="BQ27" t="str">
        <f>IF(Raw!BQ27="", "", Raw!BQ27)</f>
        <v/>
      </c>
      <c r="BR27" t="str">
        <f>IF(Raw!BR27="", "", Raw!BR27)</f>
        <v/>
      </c>
      <c r="BS27" t="str">
        <f>IF(Raw!BS27="", "", Raw!BS27)</f>
        <v/>
      </c>
      <c r="BT27" t="str">
        <f>IF(Raw!BT27="", "", Raw!BT27)</f>
        <v/>
      </c>
      <c r="BU27" t="str">
        <f>IF(Raw!BU27="", "", Raw!BU27)</f>
        <v/>
      </c>
      <c r="BV27" t="str">
        <f>IF(Raw!BV27="", "", Raw!BV27)</f>
        <v/>
      </c>
      <c r="BW27" t="str">
        <f>IF(Raw!BW27="", "", Raw!BW27)</f>
        <v/>
      </c>
      <c r="BX27" t="str">
        <f>IF(Raw!BX27="", "", Raw!BX27)</f>
        <v/>
      </c>
      <c r="BY27" t="str">
        <f>IF(Raw!BY27="", "", Raw!BY27)</f>
        <v/>
      </c>
      <c r="BZ27" t="str">
        <f>IF(Raw!BZ27="", "", Raw!BZ27)</f>
        <v/>
      </c>
      <c r="CA27" t="str">
        <f>IF(Raw!CA27="", "", Raw!CA27)</f>
        <v/>
      </c>
      <c r="CB27" t="str">
        <f>IF(Raw!CB27="", "", Raw!CB27)</f>
        <v/>
      </c>
      <c r="CC27" t="str">
        <f>IF(Raw!CC27="", "", Raw!CC27)</f>
        <v/>
      </c>
      <c r="CD27" t="str">
        <f>IF(Raw!CD27="", "", Raw!CD27)</f>
        <v/>
      </c>
      <c r="CE27" t="str">
        <f>IF(Raw!CE27="", "", Raw!CE27)</f>
        <v/>
      </c>
      <c r="CF27" t="str">
        <f>IF(Raw!CF27="", "", Raw!CF27)</f>
        <v/>
      </c>
      <c r="CG27" t="str">
        <f>IF(Raw!CG27="", "", Raw!CG27)</f>
        <v/>
      </c>
      <c r="CH27" t="str">
        <f>IF(Raw!CH27="", "", Raw!CH27)</f>
        <v/>
      </c>
      <c r="CI27" t="str">
        <f>IF(Raw!CI27="", "", Raw!CI27)</f>
        <v/>
      </c>
      <c r="CJ27" t="str">
        <f>IF(Raw!CJ27="", "", Raw!CJ27)</f>
        <v/>
      </c>
      <c r="CK27" t="str">
        <f>IF(Raw!CK27="", "", Raw!CK27)</f>
        <v/>
      </c>
      <c r="CL27" t="str">
        <f>IF(Raw!CL27="", "", Raw!CL27)</f>
        <v/>
      </c>
      <c r="CM27" t="str">
        <f>IF(Raw!CM27="", "", Raw!CM27)</f>
        <v/>
      </c>
      <c r="CN27" t="str">
        <f>IF(Raw!CN27="", "", Raw!CN27)</f>
        <v/>
      </c>
      <c r="CO27" t="str">
        <f>IF(Raw!CO27="", "", Raw!CO27)</f>
        <v/>
      </c>
      <c r="CP27" t="str">
        <f>IF(Raw!CP27="", "", Raw!CP27)</f>
        <v/>
      </c>
      <c r="CQ27" t="str">
        <f>IF(Raw!CQ27="", "", Raw!CQ27)</f>
        <v/>
      </c>
      <c r="CR27" t="str">
        <f>IF(Raw!CR27="", "", Raw!CR27)</f>
        <v/>
      </c>
      <c r="CS27" t="str">
        <f>IF(Raw!CS27="", "", Raw!CS27)</f>
        <v/>
      </c>
      <c r="CT27" t="str">
        <f>IF(Raw!CT27="", "", Raw!CT27)</f>
        <v/>
      </c>
      <c r="CU27" t="str">
        <f>IF(Raw!CU27="", "", Raw!CU27)</f>
        <v/>
      </c>
      <c r="CV27" t="str">
        <f>IF(Raw!CV27="", "", Raw!CV27)</f>
        <v/>
      </c>
      <c r="CW27" t="str">
        <f>IF(Raw!CW27="", "", Raw!CW27)</f>
        <v/>
      </c>
      <c r="CX27" t="str">
        <f>IF(Raw!CX27="", "", Raw!CX27)</f>
        <v/>
      </c>
      <c r="CY27" t="str">
        <f>IF(Raw!CY27="", "", Raw!CY27)</f>
        <v/>
      </c>
      <c r="CZ27" t="str">
        <f>IF(Raw!CZ27="", "", Raw!CZ27)</f>
        <v/>
      </c>
      <c r="DA27" t="str">
        <f>IF(Raw!DA27="", "", Raw!DA27)</f>
        <v/>
      </c>
      <c r="DB27" t="str">
        <f>IF(Raw!DB27="", "", Raw!DB27)</f>
        <v/>
      </c>
      <c r="DC27" t="str">
        <f>IF(Raw!DC27="", "", Raw!DC27)</f>
        <v/>
      </c>
      <c r="DD27" t="str">
        <f>IF(Raw!DD27="", "", Raw!DD27)</f>
        <v/>
      </c>
      <c r="DE27" t="str">
        <f>IF(Raw!DE27="", "", Raw!DE27)</f>
        <v/>
      </c>
      <c r="DF27" t="str">
        <f>IF(Raw!DF27="", "", Raw!DF27)</f>
        <v/>
      </c>
    </row>
    <row r="28" spans="1:110" x14ac:dyDescent="0.2">
      <c r="A28" t="str">
        <f>IF(Raw!A28="", "", Raw!A28)</f>
        <v/>
      </c>
      <c r="B28" t="str">
        <f>IF(Raw!B28="", "", Raw!B28)</f>
        <v/>
      </c>
      <c r="C28" t="str">
        <f>IF(Raw!C28="", "", Raw!C28)</f>
        <v/>
      </c>
      <c r="D28" t="str">
        <f>IF(Raw!D28="", "", Raw!D28)</f>
        <v/>
      </c>
      <c r="E28" t="str">
        <f>IF(Raw!E28="", "", Raw!E28)</f>
        <v/>
      </c>
      <c r="F28" t="str">
        <f>IF(Raw!F28="", "", Raw!F28)</f>
        <v/>
      </c>
      <c r="G28" t="str">
        <f>IF(Raw!G28="", "", Raw!G28)</f>
        <v/>
      </c>
      <c r="H28" t="str">
        <f>IF(Raw!H28="", "", Raw!H28)</f>
        <v/>
      </c>
      <c r="I28" t="str">
        <f>IF(Raw!I28="", "", Raw!I28)</f>
        <v/>
      </c>
      <c r="J28" t="str">
        <f>IF(Raw!J28="", "", Raw!J28)</f>
        <v/>
      </c>
      <c r="K28" t="str">
        <f>IF(Raw!K28="", "", Raw!K28)</f>
        <v/>
      </c>
      <c r="L28" t="str">
        <f>IF(Raw!L28="", "", Raw!L28)</f>
        <v/>
      </c>
      <c r="M28" t="str">
        <f>IF(Raw!M28="", "", Raw!M28)</f>
        <v/>
      </c>
      <c r="N28" t="str">
        <f>IF(Raw!N28="", "", Raw!N28)</f>
        <v/>
      </c>
      <c r="O28" t="str">
        <f>IF(Raw!O28="", "", Raw!O28)</f>
        <v/>
      </c>
      <c r="P28" t="str">
        <f>IF(Raw!P28="", "", Raw!P28)</f>
        <v/>
      </c>
      <c r="Q28" t="str">
        <f>IF(Raw!Q28="", "", Raw!Q28)</f>
        <v/>
      </c>
      <c r="R28" t="str">
        <f>IF(Raw!R28="", "", Raw!R28)</f>
        <v/>
      </c>
      <c r="S28" t="str">
        <f>IF(Raw!S28="", "", Raw!S28)</f>
        <v/>
      </c>
      <c r="T28" t="str">
        <f>IF(Raw!T28="", "", Raw!T28)</f>
        <v/>
      </c>
      <c r="U28" t="str">
        <f>IF(Raw!U28="", "", Raw!U28)</f>
        <v/>
      </c>
      <c r="V28" t="str">
        <f>IF(Raw!V28="", "", Raw!V28)</f>
        <v/>
      </c>
      <c r="W28" t="str">
        <f>IF(Raw!W28="", "", Raw!W28)</f>
        <v/>
      </c>
      <c r="X28" t="str">
        <f>IF(Raw!X28="", "", Raw!X28)</f>
        <v/>
      </c>
      <c r="Y28" t="str">
        <f>IF(Raw!Y28="", "", Raw!Y28)</f>
        <v/>
      </c>
      <c r="Z28" t="str">
        <f>IF(Raw!Z28="", "", Raw!Z28)</f>
        <v/>
      </c>
      <c r="AA28" t="str">
        <f>IF(Raw!AA28="", "", Raw!AA28)</f>
        <v/>
      </c>
      <c r="AB28" t="str">
        <f>IF(Raw!AB28="", "", Raw!AB28)</f>
        <v/>
      </c>
      <c r="AC28" t="str">
        <f>IF(Raw!AC28="", "", Raw!AC28)</f>
        <v/>
      </c>
      <c r="AD28" t="str">
        <f>IF(Raw!AD28="", "", Raw!AD28)</f>
        <v/>
      </c>
      <c r="AE28" t="str">
        <f>IF(Raw!AE28="", "", Raw!AE28)</f>
        <v/>
      </c>
      <c r="AF28" t="str">
        <f>IF(Raw!AF28="", "", Raw!AF28)</f>
        <v/>
      </c>
      <c r="AG28" t="str">
        <f>IF(Raw!AG28="", "", Raw!AG28)</f>
        <v/>
      </c>
      <c r="AH28" t="str">
        <f>IF(Raw!AH28="", "", Raw!AH28)</f>
        <v/>
      </c>
      <c r="AI28" t="str">
        <f>IF(Raw!AI28="", "", Raw!AI28)</f>
        <v/>
      </c>
      <c r="AJ28" t="str">
        <f>IF(Raw!AJ28="", "", Raw!AJ28)</f>
        <v/>
      </c>
      <c r="AK28" t="str">
        <f>IF(Raw!AK28="", "", Raw!AK28)</f>
        <v/>
      </c>
      <c r="AL28" t="str">
        <f>IF(Raw!AL28="", "", Raw!AL28)</f>
        <v/>
      </c>
      <c r="AM28" t="str">
        <f>IF(Raw!AM28="", "", Raw!AM28)</f>
        <v/>
      </c>
      <c r="AN28" t="str">
        <f>IF(Raw!AN28="", "", Raw!AN28)</f>
        <v/>
      </c>
      <c r="AO28" t="str">
        <f>IF(Raw!AO28="", "", Raw!AO28)</f>
        <v/>
      </c>
      <c r="AP28" t="str">
        <f>IF(Raw!AP28="", "", Raw!AP28)</f>
        <v/>
      </c>
      <c r="AQ28" t="str">
        <f>IF(Raw!AQ28="", "", Raw!AQ28)</f>
        <v/>
      </c>
      <c r="AR28" t="str">
        <f>IF(Raw!AR28="", "", Raw!AR28)</f>
        <v/>
      </c>
      <c r="AS28" t="str">
        <f>IF(Raw!AS28="", "", Raw!AS28)</f>
        <v/>
      </c>
      <c r="AT28" t="str">
        <f>IF(Raw!AT28="", "", Raw!AT28)</f>
        <v/>
      </c>
      <c r="AU28" t="str">
        <f>IF(Raw!AU28="", "", Raw!AU28)</f>
        <v/>
      </c>
      <c r="AV28" t="str">
        <f>IF(Raw!AV28="", "", Raw!AV28)</f>
        <v/>
      </c>
      <c r="AW28" t="str">
        <f>IF(Raw!AW28="", "", Raw!AW28)</f>
        <v/>
      </c>
      <c r="AX28" t="str">
        <f>IF(Raw!AX28="", "", Raw!AX28)</f>
        <v/>
      </c>
      <c r="AY28" t="str">
        <f>IF(Raw!AY28="", "", Raw!AY28)</f>
        <v/>
      </c>
      <c r="AZ28" t="str">
        <f>IF(Raw!AZ28="", "", Raw!AZ28)</f>
        <v/>
      </c>
      <c r="BA28" t="str">
        <f>IF(Raw!BA28="", "", Raw!BA28)</f>
        <v/>
      </c>
      <c r="BB28" t="str">
        <f>IF(Raw!BB28="", "", Raw!BB28)</f>
        <v/>
      </c>
      <c r="BC28" t="str">
        <f>IF(Raw!BC28="", "", Raw!BC28)</f>
        <v/>
      </c>
      <c r="BD28" t="str">
        <f>IF(Raw!BD28="", "", Raw!BD28)</f>
        <v/>
      </c>
      <c r="BE28" t="str">
        <f>IF(Raw!BE28="", "", Raw!BE28)</f>
        <v/>
      </c>
      <c r="BF28" t="str">
        <f>IF(Raw!BF28="", "", Raw!BF28)</f>
        <v/>
      </c>
      <c r="BG28" t="str">
        <f>IF(Raw!BG28="", "", Raw!BG28)</f>
        <v/>
      </c>
      <c r="BH28" t="str">
        <f>IF(Raw!BH28="", "", Raw!BH28)</f>
        <v/>
      </c>
      <c r="BI28" t="str">
        <f>IF(Raw!BI28="", "", Raw!BI28)</f>
        <v/>
      </c>
      <c r="BJ28" t="str">
        <f>IF(Raw!BJ28="", "", Raw!BJ28)</f>
        <v/>
      </c>
      <c r="BK28" t="str">
        <f>IF(Raw!BK28="", "", Raw!BK28)</f>
        <v/>
      </c>
      <c r="BL28" t="str">
        <f>IF(Raw!BL28="", "", Raw!BL28)</f>
        <v/>
      </c>
      <c r="BM28" t="str">
        <f>IF(Raw!BM28="", "", Raw!BM28)</f>
        <v/>
      </c>
      <c r="BN28" t="str">
        <f>IF(Raw!BN28="", "", Raw!BN28)</f>
        <v/>
      </c>
      <c r="BO28" t="str">
        <f>IF(Raw!BO28="", "", Raw!BO28)</f>
        <v/>
      </c>
      <c r="BP28" t="str">
        <f>IF(Raw!BP28="", "", Raw!BP28)</f>
        <v/>
      </c>
      <c r="BQ28" t="str">
        <f>IF(Raw!BQ28="", "", Raw!BQ28)</f>
        <v/>
      </c>
      <c r="BR28" t="str">
        <f>IF(Raw!BR28="", "", Raw!BR28)</f>
        <v/>
      </c>
      <c r="BS28" t="str">
        <f>IF(Raw!BS28="", "", Raw!BS28)</f>
        <v/>
      </c>
      <c r="BT28" t="str">
        <f>IF(Raw!BT28="", "", Raw!BT28)</f>
        <v/>
      </c>
      <c r="BU28" t="str">
        <f>IF(Raw!BU28="", "", Raw!BU28)</f>
        <v/>
      </c>
      <c r="BV28" t="str">
        <f>IF(Raw!BV28="", "", Raw!BV28)</f>
        <v/>
      </c>
      <c r="BW28" t="str">
        <f>IF(Raw!BW28="", "", Raw!BW28)</f>
        <v/>
      </c>
      <c r="BX28" t="str">
        <f>IF(Raw!BX28="", "", Raw!BX28)</f>
        <v/>
      </c>
      <c r="BY28" t="str">
        <f>IF(Raw!BY28="", "", Raw!BY28)</f>
        <v/>
      </c>
      <c r="BZ28" t="str">
        <f>IF(Raw!BZ28="", "", Raw!BZ28)</f>
        <v/>
      </c>
      <c r="CA28" t="str">
        <f>IF(Raw!CA28="", "", Raw!CA28)</f>
        <v/>
      </c>
      <c r="CB28" t="str">
        <f>IF(Raw!CB28="", "", Raw!CB28)</f>
        <v/>
      </c>
      <c r="CC28" t="str">
        <f>IF(Raw!CC28="", "", Raw!CC28)</f>
        <v/>
      </c>
      <c r="CD28" t="str">
        <f>IF(Raw!CD28="", "", Raw!CD28)</f>
        <v/>
      </c>
      <c r="CE28" t="str">
        <f>IF(Raw!CE28="", "", Raw!CE28)</f>
        <v/>
      </c>
      <c r="CF28" t="str">
        <f>IF(Raw!CF28="", "", Raw!CF28)</f>
        <v/>
      </c>
      <c r="CG28" t="str">
        <f>IF(Raw!CG28="", "", Raw!CG28)</f>
        <v/>
      </c>
      <c r="CH28" t="str">
        <f>IF(Raw!CH28="", "", Raw!CH28)</f>
        <v/>
      </c>
      <c r="CI28" t="str">
        <f>IF(Raw!CI28="", "", Raw!CI28)</f>
        <v/>
      </c>
      <c r="CJ28" t="str">
        <f>IF(Raw!CJ28="", "", Raw!CJ28)</f>
        <v/>
      </c>
      <c r="CK28" t="str">
        <f>IF(Raw!CK28="", "", Raw!CK28)</f>
        <v/>
      </c>
      <c r="CL28" t="str">
        <f>IF(Raw!CL28="", "", Raw!CL28)</f>
        <v/>
      </c>
      <c r="CM28" t="str">
        <f>IF(Raw!CM28="", "", Raw!CM28)</f>
        <v/>
      </c>
      <c r="CN28" t="str">
        <f>IF(Raw!CN28="", "", Raw!CN28)</f>
        <v/>
      </c>
      <c r="CO28" t="str">
        <f>IF(Raw!CO28="", "", Raw!CO28)</f>
        <v/>
      </c>
      <c r="CP28" t="str">
        <f>IF(Raw!CP28="", "", Raw!CP28)</f>
        <v/>
      </c>
      <c r="CQ28" t="str">
        <f>IF(Raw!CQ28="", "", Raw!CQ28)</f>
        <v/>
      </c>
      <c r="CR28" t="str">
        <f>IF(Raw!CR28="", "", Raw!CR28)</f>
        <v/>
      </c>
      <c r="CS28" t="str">
        <f>IF(Raw!CS28="", "", Raw!CS28)</f>
        <v/>
      </c>
      <c r="CT28" t="str">
        <f>IF(Raw!CT28="", "", Raw!CT28)</f>
        <v/>
      </c>
      <c r="CU28" t="str">
        <f>IF(Raw!CU28="", "", Raw!CU28)</f>
        <v/>
      </c>
      <c r="CV28" t="str">
        <f>IF(Raw!CV28="", "", Raw!CV28)</f>
        <v/>
      </c>
      <c r="CW28" t="str">
        <f>IF(Raw!CW28="", "", Raw!CW28)</f>
        <v/>
      </c>
      <c r="CX28" t="str">
        <f>IF(Raw!CX28="", "", Raw!CX28)</f>
        <v/>
      </c>
      <c r="CY28" t="str">
        <f>IF(Raw!CY28="", "", Raw!CY28)</f>
        <v/>
      </c>
      <c r="CZ28" t="str">
        <f>IF(Raw!CZ28="", "", Raw!CZ28)</f>
        <v/>
      </c>
      <c r="DA28" t="str">
        <f>IF(Raw!DA28="", "", Raw!DA28)</f>
        <v/>
      </c>
      <c r="DB28" t="str">
        <f>IF(Raw!DB28="", "", Raw!DB28)</f>
        <v/>
      </c>
      <c r="DC28" t="str">
        <f>IF(Raw!DC28="", "", Raw!DC28)</f>
        <v/>
      </c>
      <c r="DD28" t="str">
        <f>IF(Raw!DD28="", "", Raw!DD28)</f>
        <v/>
      </c>
      <c r="DE28" t="str">
        <f>IF(Raw!DE28="", "", Raw!DE28)</f>
        <v/>
      </c>
      <c r="DF28" t="str">
        <f>IF(Raw!DF28="", "", Raw!DF28)</f>
        <v/>
      </c>
    </row>
    <row r="29" spans="1:110" x14ac:dyDescent="0.2">
      <c r="A29" t="str">
        <f>IF(Raw!A29="", "", Raw!A29)</f>
        <v/>
      </c>
      <c r="B29" t="str">
        <f>IF(Raw!B29="", "", Raw!B29)</f>
        <v/>
      </c>
      <c r="C29" t="str">
        <f>IF(Raw!C29="", "", Raw!C29)</f>
        <v/>
      </c>
      <c r="D29" t="str">
        <f>IF(Raw!D29="", "", Raw!D29)</f>
        <v/>
      </c>
      <c r="E29" t="str">
        <f>IF(Raw!E29="", "", Raw!E29)</f>
        <v/>
      </c>
      <c r="F29" t="str">
        <f>IF(Raw!F29="", "", Raw!F29)</f>
        <v/>
      </c>
      <c r="G29" t="str">
        <f>IF(Raw!G29="", "", Raw!G29)</f>
        <v/>
      </c>
      <c r="H29" t="str">
        <f>IF(Raw!H29="", "", Raw!H29)</f>
        <v/>
      </c>
      <c r="I29" t="str">
        <f>IF(Raw!I29="", "", Raw!I29)</f>
        <v/>
      </c>
      <c r="J29" t="str">
        <f>IF(Raw!J29="", "", Raw!J29)</f>
        <v/>
      </c>
      <c r="K29" t="str">
        <f>IF(Raw!K29="", "", Raw!K29)</f>
        <v/>
      </c>
      <c r="L29" t="str">
        <f>IF(Raw!L29="", "", Raw!L29)</f>
        <v/>
      </c>
      <c r="M29" t="str">
        <f>IF(Raw!M29="", "", Raw!M29)</f>
        <v/>
      </c>
      <c r="N29" t="str">
        <f>IF(Raw!N29="", "", Raw!N29)</f>
        <v/>
      </c>
      <c r="O29" t="str">
        <f>IF(Raw!O29="", "", Raw!O29)</f>
        <v/>
      </c>
      <c r="P29" t="str">
        <f>IF(Raw!P29="", "", Raw!P29)</f>
        <v/>
      </c>
      <c r="Q29" t="str">
        <f>IF(Raw!Q29="", "", Raw!Q29)</f>
        <v/>
      </c>
      <c r="R29" t="str">
        <f>IF(Raw!R29="", "", Raw!R29)</f>
        <v/>
      </c>
      <c r="S29" t="str">
        <f>IF(Raw!S29="", "", Raw!S29)</f>
        <v/>
      </c>
      <c r="T29" t="str">
        <f>IF(Raw!T29="", "", Raw!T29)</f>
        <v/>
      </c>
      <c r="U29" t="str">
        <f>IF(Raw!U29="", "", Raw!U29)</f>
        <v/>
      </c>
      <c r="V29" t="str">
        <f>IF(Raw!V29="", "", Raw!V29)</f>
        <v/>
      </c>
      <c r="W29" t="str">
        <f>IF(Raw!W29="", "", Raw!W29)</f>
        <v/>
      </c>
      <c r="X29" t="str">
        <f>IF(Raw!X29="", "", Raw!X29)</f>
        <v/>
      </c>
      <c r="Y29" t="str">
        <f>IF(Raw!Y29="", "", Raw!Y29)</f>
        <v/>
      </c>
      <c r="Z29" t="str">
        <f>IF(Raw!Z29="", "", Raw!Z29)</f>
        <v/>
      </c>
      <c r="AA29" t="str">
        <f>IF(Raw!AA29="", "", Raw!AA29)</f>
        <v/>
      </c>
      <c r="AB29" t="str">
        <f>IF(Raw!AB29="", "", Raw!AB29)</f>
        <v/>
      </c>
      <c r="AC29" t="str">
        <f>IF(Raw!AC29="", "", Raw!AC29)</f>
        <v/>
      </c>
      <c r="AD29" t="str">
        <f>IF(Raw!AD29="", "", Raw!AD29)</f>
        <v/>
      </c>
      <c r="AE29" t="str">
        <f>IF(Raw!AE29="", "", Raw!AE29)</f>
        <v/>
      </c>
      <c r="AF29" t="str">
        <f>IF(Raw!AF29="", "", Raw!AF29)</f>
        <v/>
      </c>
      <c r="AG29" t="str">
        <f>IF(Raw!AG29="", "", Raw!AG29)</f>
        <v/>
      </c>
      <c r="AH29" t="str">
        <f>IF(Raw!AH29="", "", Raw!AH29)</f>
        <v/>
      </c>
      <c r="AI29" t="str">
        <f>IF(Raw!AI29="", "", Raw!AI29)</f>
        <v/>
      </c>
      <c r="AJ29" t="str">
        <f>IF(Raw!AJ29="", "", Raw!AJ29)</f>
        <v/>
      </c>
      <c r="AK29" t="str">
        <f>IF(Raw!AK29="", "", Raw!AK29)</f>
        <v/>
      </c>
      <c r="AL29" t="str">
        <f>IF(Raw!AL29="", "", Raw!AL29)</f>
        <v/>
      </c>
      <c r="AM29" t="str">
        <f>IF(Raw!AM29="", "", Raw!AM29)</f>
        <v/>
      </c>
      <c r="AN29" t="str">
        <f>IF(Raw!AN29="", "", Raw!AN29)</f>
        <v/>
      </c>
      <c r="AO29" t="str">
        <f>IF(Raw!AO29="", "", Raw!AO29)</f>
        <v/>
      </c>
      <c r="AP29" t="str">
        <f>IF(Raw!AP29="", "", Raw!AP29)</f>
        <v/>
      </c>
      <c r="AQ29" t="str">
        <f>IF(Raw!AQ29="", "", Raw!AQ29)</f>
        <v/>
      </c>
      <c r="AR29" t="str">
        <f>IF(Raw!AR29="", "", Raw!AR29)</f>
        <v/>
      </c>
      <c r="AS29" t="str">
        <f>IF(Raw!AS29="", "", Raw!AS29)</f>
        <v/>
      </c>
      <c r="AT29" t="str">
        <f>IF(Raw!AT29="", "", Raw!AT29)</f>
        <v/>
      </c>
      <c r="AU29" t="str">
        <f>IF(Raw!AU29="", "", Raw!AU29)</f>
        <v/>
      </c>
      <c r="AV29" t="str">
        <f>IF(Raw!AV29="", "", Raw!AV29)</f>
        <v/>
      </c>
      <c r="AW29" t="str">
        <f>IF(Raw!AW29="", "", Raw!AW29)</f>
        <v/>
      </c>
      <c r="AX29" t="str">
        <f>IF(Raw!AX29="", "", Raw!AX29)</f>
        <v/>
      </c>
      <c r="AY29" t="str">
        <f>IF(Raw!AY29="", "", Raw!AY29)</f>
        <v/>
      </c>
      <c r="AZ29" t="str">
        <f>IF(Raw!AZ29="", "", Raw!AZ29)</f>
        <v/>
      </c>
      <c r="BA29" t="str">
        <f>IF(Raw!BA29="", "", Raw!BA29)</f>
        <v/>
      </c>
      <c r="BB29" t="str">
        <f>IF(Raw!BB29="", "", Raw!BB29)</f>
        <v/>
      </c>
      <c r="BC29" t="str">
        <f>IF(Raw!BC29="", "", Raw!BC29)</f>
        <v/>
      </c>
      <c r="BD29" t="str">
        <f>IF(Raw!BD29="", "", Raw!BD29)</f>
        <v/>
      </c>
      <c r="BE29" t="str">
        <f>IF(Raw!BE29="", "", Raw!BE29)</f>
        <v/>
      </c>
      <c r="BF29" t="str">
        <f>IF(Raw!BF29="", "", Raw!BF29)</f>
        <v/>
      </c>
      <c r="BG29" t="str">
        <f>IF(Raw!BG29="", "", Raw!BG29)</f>
        <v/>
      </c>
      <c r="BH29" t="str">
        <f>IF(Raw!BH29="", "", Raw!BH29)</f>
        <v/>
      </c>
      <c r="BI29" t="str">
        <f>IF(Raw!BI29="", "", Raw!BI29)</f>
        <v/>
      </c>
      <c r="BJ29" t="str">
        <f>IF(Raw!BJ29="", "", Raw!BJ29)</f>
        <v/>
      </c>
      <c r="BK29" t="str">
        <f>IF(Raw!BK29="", "", Raw!BK29)</f>
        <v/>
      </c>
      <c r="BL29" t="str">
        <f>IF(Raw!BL29="", "", Raw!BL29)</f>
        <v/>
      </c>
      <c r="BM29" t="str">
        <f>IF(Raw!BM29="", "", Raw!BM29)</f>
        <v/>
      </c>
      <c r="BN29" t="str">
        <f>IF(Raw!BN29="", "", Raw!BN29)</f>
        <v/>
      </c>
      <c r="BO29" t="str">
        <f>IF(Raw!BO29="", "", Raw!BO29)</f>
        <v/>
      </c>
      <c r="BP29" t="str">
        <f>IF(Raw!BP29="", "", Raw!BP29)</f>
        <v/>
      </c>
      <c r="BQ29" t="str">
        <f>IF(Raw!BQ29="", "", Raw!BQ29)</f>
        <v/>
      </c>
      <c r="BR29" t="str">
        <f>IF(Raw!BR29="", "", Raw!BR29)</f>
        <v/>
      </c>
      <c r="BS29" t="str">
        <f>IF(Raw!BS29="", "", Raw!BS29)</f>
        <v/>
      </c>
      <c r="BT29" t="str">
        <f>IF(Raw!BT29="", "", Raw!BT29)</f>
        <v/>
      </c>
      <c r="BU29" t="str">
        <f>IF(Raw!BU29="", "", Raw!BU29)</f>
        <v/>
      </c>
      <c r="BV29" t="str">
        <f>IF(Raw!BV29="", "", Raw!BV29)</f>
        <v/>
      </c>
      <c r="BW29" t="str">
        <f>IF(Raw!BW29="", "", Raw!BW29)</f>
        <v/>
      </c>
      <c r="BX29" t="str">
        <f>IF(Raw!BX29="", "", Raw!BX29)</f>
        <v/>
      </c>
      <c r="BY29" t="str">
        <f>IF(Raw!BY29="", "", Raw!BY29)</f>
        <v/>
      </c>
      <c r="BZ29" t="str">
        <f>IF(Raw!BZ29="", "", Raw!BZ29)</f>
        <v/>
      </c>
      <c r="CA29" t="str">
        <f>IF(Raw!CA29="", "", Raw!CA29)</f>
        <v/>
      </c>
      <c r="CB29" t="str">
        <f>IF(Raw!CB29="", "", Raw!CB29)</f>
        <v/>
      </c>
      <c r="CC29" t="str">
        <f>IF(Raw!CC29="", "", Raw!CC29)</f>
        <v/>
      </c>
      <c r="CD29" t="str">
        <f>IF(Raw!CD29="", "", Raw!CD29)</f>
        <v/>
      </c>
      <c r="CE29" t="str">
        <f>IF(Raw!CE29="", "", Raw!CE29)</f>
        <v/>
      </c>
      <c r="CF29" t="str">
        <f>IF(Raw!CF29="", "", Raw!CF29)</f>
        <v/>
      </c>
      <c r="CG29" t="str">
        <f>IF(Raw!CG29="", "", Raw!CG29)</f>
        <v/>
      </c>
      <c r="CH29" t="str">
        <f>IF(Raw!CH29="", "", Raw!CH29)</f>
        <v/>
      </c>
      <c r="CI29" t="str">
        <f>IF(Raw!CI29="", "", Raw!CI29)</f>
        <v/>
      </c>
      <c r="CJ29" t="str">
        <f>IF(Raw!CJ29="", "", Raw!CJ29)</f>
        <v/>
      </c>
      <c r="CK29" t="str">
        <f>IF(Raw!CK29="", "", Raw!CK29)</f>
        <v/>
      </c>
      <c r="CL29" t="str">
        <f>IF(Raw!CL29="", "", Raw!CL29)</f>
        <v/>
      </c>
      <c r="CM29" t="str">
        <f>IF(Raw!CM29="", "", Raw!CM29)</f>
        <v/>
      </c>
      <c r="CN29" t="str">
        <f>IF(Raw!CN29="", "", Raw!CN29)</f>
        <v/>
      </c>
      <c r="CO29" t="str">
        <f>IF(Raw!CO29="", "", Raw!CO29)</f>
        <v/>
      </c>
      <c r="CP29" t="str">
        <f>IF(Raw!CP29="", "", Raw!CP29)</f>
        <v/>
      </c>
      <c r="CQ29" t="str">
        <f>IF(Raw!CQ29="", "", Raw!CQ29)</f>
        <v/>
      </c>
      <c r="CR29" t="str">
        <f>IF(Raw!CR29="", "", Raw!CR29)</f>
        <v/>
      </c>
      <c r="CS29" t="str">
        <f>IF(Raw!CS29="", "", Raw!CS29)</f>
        <v/>
      </c>
      <c r="CT29" t="str">
        <f>IF(Raw!CT29="", "", Raw!CT29)</f>
        <v/>
      </c>
      <c r="CU29" t="str">
        <f>IF(Raw!CU29="", "", Raw!CU29)</f>
        <v/>
      </c>
      <c r="CV29" t="str">
        <f>IF(Raw!CV29="", "", Raw!CV29)</f>
        <v/>
      </c>
      <c r="CW29" t="str">
        <f>IF(Raw!CW29="", "", Raw!CW29)</f>
        <v/>
      </c>
      <c r="CX29" t="str">
        <f>IF(Raw!CX29="", "", Raw!CX29)</f>
        <v/>
      </c>
      <c r="CY29" t="str">
        <f>IF(Raw!CY29="", "", Raw!CY29)</f>
        <v/>
      </c>
      <c r="CZ29" t="str">
        <f>IF(Raw!CZ29="", "", Raw!CZ29)</f>
        <v/>
      </c>
      <c r="DA29" t="str">
        <f>IF(Raw!DA29="", "", Raw!DA29)</f>
        <v/>
      </c>
      <c r="DB29" t="str">
        <f>IF(Raw!DB29="", "", Raw!DB29)</f>
        <v/>
      </c>
      <c r="DC29" t="str">
        <f>IF(Raw!DC29="", "", Raw!DC29)</f>
        <v/>
      </c>
      <c r="DD29" t="str">
        <f>IF(Raw!DD29="", "", Raw!DD29)</f>
        <v/>
      </c>
      <c r="DE29" t="str">
        <f>IF(Raw!DE29="", "", Raw!DE29)</f>
        <v/>
      </c>
      <c r="DF29" t="str">
        <f>IF(Raw!DF29="", "", Raw!DF29)</f>
        <v/>
      </c>
    </row>
    <row r="30" spans="1:110" x14ac:dyDescent="0.2">
      <c r="A30" t="str">
        <f>IF(Raw!A30="", "", Raw!A30)</f>
        <v/>
      </c>
      <c r="B30" t="str">
        <f>IF(Raw!B30="", "", Raw!B30)</f>
        <v/>
      </c>
      <c r="C30" t="str">
        <f>IF(Raw!C30="", "", Raw!C30)</f>
        <v/>
      </c>
      <c r="D30" t="str">
        <f>IF(Raw!D30="", "", Raw!D30)</f>
        <v/>
      </c>
      <c r="E30" t="str">
        <f>IF(Raw!E30="", "", Raw!E30)</f>
        <v/>
      </c>
      <c r="F30" t="str">
        <f>IF(Raw!F30="", "", Raw!F30)</f>
        <v/>
      </c>
      <c r="G30" t="str">
        <f>IF(Raw!G30="", "", Raw!G30)</f>
        <v/>
      </c>
      <c r="H30" t="str">
        <f>IF(Raw!H30="", "", Raw!H30)</f>
        <v/>
      </c>
      <c r="I30" t="str">
        <f>IF(Raw!I30="", "", Raw!I30)</f>
        <v/>
      </c>
      <c r="J30" t="str">
        <f>IF(Raw!J30="", "", Raw!J30)</f>
        <v/>
      </c>
      <c r="K30" t="str">
        <f>IF(Raw!K30="", "", Raw!K30)</f>
        <v/>
      </c>
      <c r="L30" t="str">
        <f>IF(Raw!L30="", "", Raw!L30)</f>
        <v/>
      </c>
      <c r="M30" t="str">
        <f>IF(Raw!M30="", "", Raw!M30)</f>
        <v/>
      </c>
      <c r="N30" t="str">
        <f>IF(Raw!N30="", "", Raw!N30)</f>
        <v/>
      </c>
      <c r="O30" t="str">
        <f>IF(Raw!O30="", "", Raw!O30)</f>
        <v/>
      </c>
      <c r="P30" t="str">
        <f>IF(Raw!P30="", "", Raw!P30)</f>
        <v/>
      </c>
      <c r="Q30" t="str">
        <f>IF(Raw!Q30="", "", Raw!Q30)</f>
        <v/>
      </c>
      <c r="R30" t="str">
        <f>IF(Raw!R30="", "", Raw!R30)</f>
        <v/>
      </c>
      <c r="S30" t="str">
        <f>IF(Raw!S30="", "", Raw!S30)</f>
        <v/>
      </c>
      <c r="T30" t="str">
        <f>IF(Raw!T30="", "", Raw!T30)</f>
        <v/>
      </c>
      <c r="U30" t="str">
        <f>IF(Raw!U30="", "", Raw!U30)</f>
        <v/>
      </c>
      <c r="V30" t="str">
        <f>IF(Raw!V30="", "", Raw!V30)</f>
        <v/>
      </c>
      <c r="W30" t="str">
        <f>IF(Raw!W30="", "", Raw!W30)</f>
        <v/>
      </c>
      <c r="X30" t="str">
        <f>IF(Raw!X30="", "", Raw!X30)</f>
        <v/>
      </c>
      <c r="Y30" t="str">
        <f>IF(Raw!Y30="", "", Raw!Y30)</f>
        <v/>
      </c>
      <c r="Z30" t="str">
        <f>IF(Raw!Z30="", "", Raw!Z30)</f>
        <v/>
      </c>
      <c r="AA30" t="str">
        <f>IF(Raw!AA30="", "", Raw!AA30)</f>
        <v/>
      </c>
      <c r="AB30" t="str">
        <f>IF(Raw!AB30="", "", Raw!AB30)</f>
        <v/>
      </c>
      <c r="AC30" t="str">
        <f>IF(Raw!AC30="", "", Raw!AC30)</f>
        <v/>
      </c>
      <c r="AD30" t="str">
        <f>IF(Raw!AD30="", "", Raw!AD30)</f>
        <v/>
      </c>
      <c r="AE30" t="str">
        <f>IF(Raw!AE30="", "", Raw!AE30)</f>
        <v/>
      </c>
      <c r="AF30" t="str">
        <f>IF(Raw!AF30="", "", Raw!AF30)</f>
        <v/>
      </c>
      <c r="AG30" t="str">
        <f>IF(Raw!AG30="", "", Raw!AG30)</f>
        <v/>
      </c>
      <c r="AH30" t="str">
        <f>IF(Raw!AH30="", "", Raw!AH30)</f>
        <v/>
      </c>
      <c r="AI30" t="str">
        <f>IF(Raw!AI30="", "", Raw!AI30)</f>
        <v/>
      </c>
      <c r="AJ30" t="str">
        <f>IF(Raw!AJ30="", "", Raw!AJ30)</f>
        <v/>
      </c>
      <c r="AK30" t="str">
        <f>IF(Raw!AK30="", "", Raw!AK30)</f>
        <v/>
      </c>
      <c r="AL30" t="str">
        <f>IF(Raw!AL30="", "", Raw!AL30)</f>
        <v/>
      </c>
      <c r="AM30" t="str">
        <f>IF(Raw!AM30="", "", Raw!AM30)</f>
        <v/>
      </c>
      <c r="AN30" t="str">
        <f>IF(Raw!AN30="", "", Raw!AN30)</f>
        <v/>
      </c>
      <c r="AO30" t="str">
        <f>IF(Raw!AO30="", "", Raw!AO30)</f>
        <v/>
      </c>
      <c r="AP30" t="str">
        <f>IF(Raw!AP30="", "", Raw!AP30)</f>
        <v/>
      </c>
      <c r="AQ30" t="str">
        <f>IF(Raw!AQ30="", "", Raw!AQ30)</f>
        <v/>
      </c>
      <c r="AR30" t="str">
        <f>IF(Raw!AR30="", "", Raw!AR30)</f>
        <v/>
      </c>
      <c r="AS30" t="str">
        <f>IF(Raw!AS30="", "", Raw!AS30)</f>
        <v/>
      </c>
      <c r="AT30" t="str">
        <f>IF(Raw!AT30="", "", Raw!AT30)</f>
        <v/>
      </c>
      <c r="AU30" t="str">
        <f>IF(Raw!AU30="", "", Raw!AU30)</f>
        <v/>
      </c>
      <c r="AV30" t="str">
        <f>IF(Raw!AV30="", "", Raw!AV30)</f>
        <v/>
      </c>
      <c r="AW30" t="str">
        <f>IF(Raw!AW30="", "", Raw!AW30)</f>
        <v/>
      </c>
      <c r="AX30" t="str">
        <f>IF(Raw!AX30="", "", Raw!AX30)</f>
        <v/>
      </c>
      <c r="AY30" t="str">
        <f>IF(Raw!AY30="", "", Raw!AY30)</f>
        <v/>
      </c>
      <c r="AZ30" t="str">
        <f>IF(Raw!AZ30="", "", Raw!AZ30)</f>
        <v/>
      </c>
      <c r="BA30" t="str">
        <f>IF(Raw!BA30="", "", Raw!BA30)</f>
        <v/>
      </c>
      <c r="BB30" t="str">
        <f>IF(Raw!BB30="", "", Raw!BB30)</f>
        <v/>
      </c>
      <c r="BC30" t="str">
        <f>IF(Raw!BC30="", "", Raw!BC30)</f>
        <v/>
      </c>
      <c r="BD30" t="str">
        <f>IF(Raw!BD30="", "", Raw!BD30)</f>
        <v/>
      </c>
      <c r="BE30" t="str">
        <f>IF(Raw!BE30="", "", Raw!BE30)</f>
        <v/>
      </c>
      <c r="BF30" t="str">
        <f>IF(Raw!BF30="", "", Raw!BF30)</f>
        <v/>
      </c>
      <c r="BG30" t="str">
        <f>IF(Raw!BG30="", "", Raw!BG30)</f>
        <v/>
      </c>
      <c r="BH30" t="str">
        <f>IF(Raw!BH30="", "", Raw!BH30)</f>
        <v/>
      </c>
      <c r="BI30" t="str">
        <f>IF(Raw!BI30="", "", Raw!BI30)</f>
        <v/>
      </c>
      <c r="BJ30" t="str">
        <f>IF(Raw!BJ30="", "", Raw!BJ30)</f>
        <v/>
      </c>
      <c r="BK30" t="str">
        <f>IF(Raw!BK30="", "", Raw!BK30)</f>
        <v/>
      </c>
      <c r="BL30" t="str">
        <f>IF(Raw!BL30="", "", Raw!BL30)</f>
        <v/>
      </c>
      <c r="BM30" t="str">
        <f>IF(Raw!BM30="", "", Raw!BM30)</f>
        <v/>
      </c>
      <c r="BN30" t="str">
        <f>IF(Raw!BN30="", "", Raw!BN30)</f>
        <v/>
      </c>
      <c r="BO30" t="str">
        <f>IF(Raw!BO30="", "", Raw!BO30)</f>
        <v/>
      </c>
      <c r="BP30" t="str">
        <f>IF(Raw!BP30="", "", Raw!BP30)</f>
        <v/>
      </c>
      <c r="BQ30" t="str">
        <f>IF(Raw!BQ30="", "", Raw!BQ30)</f>
        <v/>
      </c>
      <c r="BR30" t="str">
        <f>IF(Raw!BR30="", "", Raw!BR30)</f>
        <v/>
      </c>
      <c r="BS30" t="str">
        <f>IF(Raw!BS30="", "", Raw!BS30)</f>
        <v/>
      </c>
      <c r="BT30" t="str">
        <f>IF(Raw!BT30="", "", Raw!BT30)</f>
        <v/>
      </c>
      <c r="BU30" t="str">
        <f>IF(Raw!BU30="", "", Raw!BU30)</f>
        <v/>
      </c>
      <c r="BV30" t="str">
        <f>IF(Raw!BV30="", "", Raw!BV30)</f>
        <v/>
      </c>
      <c r="BW30" t="str">
        <f>IF(Raw!BW30="", "", Raw!BW30)</f>
        <v/>
      </c>
      <c r="BX30" t="str">
        <f>IF(Raw!BX30="", "", Raw!BX30)</f>
        <v/>
      </c>
      <c r="BY30" t="str">
        <f>IF(Raw!BY30="", "", Raw!BY30)</f>
        <v/>
      </c>
      <c r="BZ30" t="str">
        <f>IF(Raw!BZ30="", "", Raw!BZ30)</f>
        <v/>
      </c>
      <c r="CA30" t="str">
        <f>IF(Raw!CA30="", "", Raw!CA30)</f>
        <v/>
      </c>
      <c r="CB30" t="str">
        <f>IF(Raw!CB30="", "", Raw!CB30)</f>
        <v/>
      </c>
      <c r="CC30" t="str">
        <f>IF(Raw!CC30="", "", Raw!CC30)</f>
        <v/>
      </c>
      <c r="CD30" t="str">
        <f>IF(Raw!CD30="", "", Raw!CD30)</f>
        <v/>
      </c>
      <c r="CE30" t="str">
        <f>IF(Raw!CE30="", "", Raw!CE30)</f>
        <v/>
      </c>
      <c r="CF30" t="str">
        <f>IF(Raw!CF30="", "", Raw!CF30)</f>
        <v/>
      </c>
      <c r="CG30" t="str">
        <f>IF(Raw!CG30="", "", Raw!CG30)</f>
        <v/>
      </c>
      <c r="CH30" t="str">
        <f>IF(Raw!CH30="", "", Raw!CH30)</f>
        <v/>
      </c>
      <c r="CI30" t="str">
        <f>IF(Raw!CI30="", "", Raw!CI30)</f>
        <v/>
      </c>
      <c r="CJ30" t="str">
        <f>IF(Raw!CJ30="", "", Raw!CJ30)</f>
        <v/>
      </c>
      <c r="CK30" t="str">
        <f>IF(Raw!CK30="", "", Raw!CK30)</f>
        <v/>
      </c>
      <c r="CL30" t="str">
        <f>IF(Raw!CL30="", "", Raw!CL30)</f>
        <v/>
      </c>
      <c r="CM30" t="str">
        <f>IF(Raw!CM30="", "", Raw!CM30)</f>
        <v/>
      </c>
      <c r="CN30" t="str">
        <f>IF(Raw!CN30="", "", Raw!CN30)</f>
        <v/>
      </c>
      <c r="CO30" t="str">
        <f>IF(Raw!CO30="", "", Raw!CO30)</f>
        <v/>
      </c>
      <c r="CP30" t="str">
        <f>IF(Raw!CP30="", "", Raw!CP30)</f>
        <v/>
      </c>
      <c r="CQ30" t="str">
        <f>IF(Raw!CQ30="", "", Raw!CQ30)</f>
        <v/>
      </c>
      <c r="CR30" t="str">
        <f>IF(Raw!CR30="", "", Raw!CR30)</f>
        <v/>
      </c>
      <c r="CS30" t="str">
        <f>IF(Raw!CS30="", "", Raw!CS30)</f>
        <v/>
      </c>
      <c r="CT30" t="str">
        <f>IF(Raw!CT30="", "", Raw!CT30)</f>
        <v/>
      </c>
      <c r="CU30" t="str">
        <f>IF(Raw!CU30="", "", Raw!CU30)</f>
        <v/>
      </c>
      <c r="CV30" t="str">
        <f>IF(Raw!CV30="", "", Raw!CV30)</f>
        <v/>
      </c>
      <c r="CW30" t="str">
        <f>IF(Raw!CW30="", "", Raw!CW30)</f>
        <v/>
      </c>
      <c r="CX30" t="str">
        <f>IF(Raw!CX30="", "", Raw!CX30)</f>
        <v/>
      </c>
      <c r="CY30" t="str">
        <f>IF(Raw!CY30="", "", Raw!CY30)</f>
        <v/>
      </c>
      <c r="CZ30" t="str">
        <f>IF(Raw!CZ30="", "", Raw!CZ30)</f>
        <v/>
      </c>
      <c r="DA30" t="str">
        <f>IF(Raw!DA30="", "", Raw!DA30)</f>
        <v/>
      </c>
      <c r="DB30" t="str">
        <f>IF(Raw!DB30="", "", Raw!DB30)</f>
        <v/>
      </c>
      <c r="DC30" t="str">
        <f>IF(Raw!DC30="", "", Raw!DC30)</f>
        <v/>
      </c>
      <c r="DD30" t="str">
        <f>IF(Raw!DD30="", "", Raw!DD30)</f>
        <v/>
      </c>
      <c r="DE30" t="str">
        <f>IF(Raw!DE30="", "", Raw!DE30)</f>
        <v/>
      </c>
      <c r="DF30" t="str">
        <f>IF(Raw!DF30="", "", Raw!DF30)</f>
        <v/>
      </c>
    </row>
    <row r="31" spans="1:110" x14ac:dyDescent="0.2">
      <c r="A31" t="str">
        <f>IF(Raw!A31="", "", Raw!A31)</f>
        <v/>
      </c>
      <c r="B31" t="str">
        <f>IF(Raw!B31="", "", Raw!B31)</f>
        <v/>
      </c>
      <c r="C31" t="str">
        <f>IF(Raw!C31="", "", Raw!C31)</f>
        <v/>
      </c>
      <c r="D31" t="str">
        <f>IF(Raw!D31="", "", Raw!D31)</f>
        <v/>
      </c>
      <c r="E31" t="str">
        <f>IF(Raw!E31="", "", Raw!E31)</f>
        <v/>
      </c>
      <c r="F31" t="str">
        <f>IF(Raw!F31="", "", Raw!F31)</f>
        <v/>
      </c>
      <c r="G31" t="str">
        <f>IF(Raw!G31="", "", Raw!G31)</f>
        <v/>
      </c>
      <c r="H31" t="str">
        <f>IF(Raw!H31="", "", Raw!H31)</f>
        <v/>
      </c>
      <c r="I31" t="str">
        <f>IF(Raw!I31="", "", Raw!I31)</f>
        <v/>
      </c>
      <c r="J31" t="str">
        <f>IF(Raw!J31="", "", Raw!J31)</f>
        <v/>
      </c>
      <c r="K31" t="str">
        <f>IF(Raw!K31="", "", Raw!K31)</f>
        <v/>
      </c>
      <c r="L31" t="str">
        <f>IF(Raw!L31="", "", Raw!L31)</f>
        <v/>
      </c>
      <c r="M31" t="str">
        <f>IF(Raw!M31="", "", Raw!M31)</f>
        <v/>
      </c>
      <c r="N31" t="str">
        <f>IF(Raw!N31="", "", Raw!N31)</f>
        <v/>
      </c>
      <c r="O31" t="str">
        <f>IF(Raw!O31="", "", Raw!O31)</f>
        <v/>
      </c>
      <c r="P31" t="str">
        <f>IF(Raw!P31="", "", Raw!P31)</f>
        <v/>
      </c>
      <c r="Q31" t="str">
        <f>IF(Raw!Q31="", "", Raw!Q31)</f>
        <v/>
      </c>
      <c r="R31" t="str">
        <f>IF(Raw!R31="", "", Raw!R31)</f>
        <v/>
      </c>
      <c r="S31" t="str">
        <f>IF(Raw!S31="", "", Raw!S31)</f>
        <v/>
      </c>
      <c r="T31" t="str">
        <f>IF(Raw!T31="", "", Raw!T31)</f>
        <v/>
      </c>
      <c r="U31" t="str">
        <f>IF(Raw!U31="", "", Raw!U31)</f>
        <v/>
      </c>
      <c r="V31" t="str">
        <f>IF(Raw!V31="", "", Raw!V31)</f>
        <v/>
      </c>
      <c r="W31" t="str">
        <f>IF(Raw!W31="", "", Raw!W31)</f>
        <v/>
      </c>
      <c r="X31" t="str">
        <f>IF(Raw!X31="", "", Raw!X31)</f>
        <v/>
      </c>
      <c r="Y31" t="str">
        <f>IF(Raw!Y31="", "", Raw!Y31)</f>
        <v/>
      </c>
      <c r="Z31" t="str">
        <f>IF(Raw!Z31="", "", Raw!Z31)</f>
        <v/>
      </c>
      <c r="AA31" t="str">
        <f>IF(Raw!AA31="", "", Raw!AA31)</f>
        <v/>
      </c>
      <c r="AB31" t="str">
        <f>IF(Raw!AB31="", "", Raw!AB31)</f>
        <v/>
      </c>
      <c r="AC31" t="str">
        <f>IF(Raw!AC31="", "", Raw!AC31)</f>
        <v/>
      </c>
      <c r="AD31" t="str">
        <f>IF(Raw!AD31="", "", Raw!AD31)</f>
        <v/>
      </c>
      <c r="AE31" t="str">
        <f>IF(Raw!AE31="", "", Raw!AE31)</f>
        <v/>
      </c>
      <c r="AF31" t="str">
        <f>IF(Raw!AF31="", "", Raw!AF31)</f>
        <v/>
      </c>
      <c r="AG31" t="str">
        <f>IF(Raw!AG31="", "", Raw!AG31)</f>
        <v/>
      </c>
      <c r="AH31" t="str">
        <f>IF(Raw!AH31="", "", Raw!AH31)</f>
        <v/>
      </c>
      <c r="AI31" t="str">
        <f>IF(Raw!AI31="", "", Raw!AI31)</f>
        <v/>
      </c>
      <c r="AJ31" t="str">
        <f>IF(Raw!AJ31="", "", Raw!AJ31)</f>
        <v/>
      </c>
      <c r="AK31" t="str">
        <f>IF(Raw!AK31="", "", Raw!AK31)</f>
        <v/>
      </c>
      <c r="AL31" t="str">
        <f>IF(Raw!AL31="", "", Raw!AL31)</f>
        <v/>
      </c>
      <c r="AM31" t="str">
        <f>IF(Raw!AM31="", "", Raw!AM31)</f>
        <v/>
      </c>
      <c r="AN31" t="str">
        <f>IF(Raw!AN31="", "", Raw!AN31)</f>
        <v/>
      </c>
      <c r="AO31" t="str">
        <f>IF(Raw!AO31="", "", Raw!AO31)</f>
        <v/>
      </c>
      <c r="AP31" t="str">
        <f>IF(Raw!AP31="", "", Raw!AP31)</f>
        <v/>
      </c>
      <c r="AQ31" t="str">
        <f>IF(Raw!AQ31="", "", Raw!AQ31)</f>
        <v/>
      </c>
      <c r="AR31" t="str">
        <f>IF(Raw!AR31="", "", Raw!AR31)</f>
        <v/>
      </c>
      <c r="AS31" t="str">
        <f>IF(Raw!AS31="", "", Raw!AS31)</f>
        <v/>
      </c>
      <c r="AT31" t="str">
        <f>IF(Raw!AT31="", "", Raw!AT31)</f>
        <v/>
      </c>
      <c r="AU31" t="str">
        <f>IF(Raw!AU31="", "", Raw!AU31)</f>
        <v/>
      </c>
      <c r="AV31" t="str">
        <f>IF(Raw!AV31="", "", Raw!AV31)</f>
        <v/>
      </c>
      <c r="AW31" t="str">
        <f>IF(Raw!AW31="", "", Raw!AW31)</f>
        <v/>
      </c>
      <c r="AX31" t="str">
        <f>IF(Raw!AX31="", "", Raw!AX31)</f>
        <v/>
      </c>
      <c r="AY31" t="str">
        <f>IF(Raw!AY31="", "", Raw!AY31)</f>
        <v/>
      </c>
      <c r="AZ31" t="str">
        <f>IF(Raw!AZ31="", "", Raw!AZ31)</f>
        <v/>
      </c>
      <c r="BA31" t="str">
        <f>IF(Raw!BA31="", "", Raw!BA31)</f>
        <v/>
      </c>
      <c r="BB31" t="str">
        <f>IF(Raw!BB31="", "", Raw!BB31)</f>
        <v/>
      </c>
      <c r="BC31" t="str">
        <f>IF(Raw!BC31="", "", Raw!BC31)</f>
        <v/>
      </c>
      <c r="BD31" t="str">
        <f>IF(Raw!BD31="", "", Raw!BD31)</f>
        <v/>
      </c>
      <c r="BE31" t="str">
        <f>IF(Raw!BE31="", "", Raw!BE31)</f>
        <v/>
      </c>
      <c r="BF31" t="str">
        <f>IF(Raw!BF31="", "", Raw!BF31)</f>
        <v/>
      </c>
      <c r="BG31" t="str">
        <f>IF(Raw!BG31="", "", Raw!BG31)</f>
        <v/>
      </c>
      <c r="BH31" t="str">
        <f>IF(Raw!BH31="", "", Raw!BH31)</f>
        <v/>
      </c>
      <c r="BI31" t="str">
        <f>IF(Raw!BI31="", "", Raw!BI31)</f>
        <v/>
      </c>
      <c r="BJ31" t="str">
        <f>IF(Raw!BJ31="", "", Raw!BJ31)</f>
        <v/>
      </c>
      <c r="BK31" t="str">
        <f>IF(Raw!BK31="", "", Raw!BK31)</f>
        <v/>
      </c>
      <c r="BL31" t="str">
        <f>IF(Raw!BL31="", "", Raw!BL31)</f>
        <v/>
      </c>
      <c r="BM31" t="str">
        <f>IF(Raw!BM31="", "", Raw!BM31)</f>
        <v/>
      </c>
      <c r="BN31" t="str">
        <f>IF(Raw!BN31="", "", Raw!BN31)</f>
        <v/>
      </c>
      <c r="BO31" t="str">
        <f>IF(Raw!BO31="", "", Raw!BO31)</f>
        <v/>
      </c>
      <c r="BP31" t="str">
        <f>IF(Raw!BP31="", "", Raw!BP31)</f>
        <v/>
      </c>
      <c r="BQ31" t="str">
        <f>IF(Raw!BQ31="", "", Raw!BQ31)</f>
        <v/>
      </c>
      <c r="BR31" t="str">
        <f>IF(Raw!BR31="", "", Raw!BR31)</f>
        <v/>
      </c>
      <c r="BS31" t="str">
        <f>IF(Raw!BS31="", "", Raw!BS31)</f>
        <v/>
      </c>
      <c r="BT31" t="str">
        <f>IF(Raw!BT31="", "", Raw!BT31)</f>
        <v/>
      </c>
      <c r="BU31" t="str">
        <f>IF(Raw!BU31="", "", Raw!BU31)</f>
        <v/>
      </c>
      <c r="BV31" t="str">
        <f>IF(Raw!BV31="", "", Raw!BV31)</f>
        <v/>
      </c>
      <c r="BW31" t="str">
        <f>IF(Raw!BW31="", "", Raw!BW31)</f>
        <v/>
      </c>
      <c r="BX31" t="str">
        <f>IF(Raw!BX31="", "", Raw!BX31)</f>
        <v/>
      </c>
      <c r="BY31" t="str">
        <f>IF(Raw!BY31="", "", Raw!BY31)</f>
        <v/>
      </c>
      <c r="BZ31" t="str">
        <f>IF(Raw!BZ31="", "", Raw!BZ31)</f>
        <v/>
      </c>
      <c r="CA31" t="str">
        <f>IF(Raw!CA31="", "", Raw!CA31)</f>
        <v/>
      </c>
      <c r="CB31" t="str">
        <f>IF(Raw!CB31="", "", Raw!CB31)</f>
        <v/>
      </c>
      <c r="CC31" t="str">
        <f>IF(Raw!CC31="", "", Raw!CC31)</f>
        <v/>
      </c>
      <c r="CD31" t="str">
        <f>IF(Raw!CD31="", "", Raw!CD31)</f>
        <v/>
      </c>
      <c r="CE31" t="str">
        <f>IF(Raw!CE31="", "", Raw!CE31)</f>
        <v/>
      </c>
      <c r="CF31" t="str">
        <f>IF(Raw!CF31="", "", Raw!CF31)</f>
        <v/>
      </c>
      <c r="CG31" t="str">
        <f>IF(Raw!CG31="", "", Raw!CG31)</f>
        <v/>
      </c>
      <c r="CH31" t="str">
        <f>IF(Raw!CH31="", "", Raw!CH31)</f>
        <v/>
      </c>
      <c r="CI31" t="str">
        <f>IF(Raw!CI31="", "", Raw!CI31)</f>
        <v/>
      </c>
      <c r="CJ31" t="str">
        <f>IF(Raw!CJ31="", "", Raw!CJ31)</f>
        <v/>
      </c>
      <c r="CK31" t="str">
        <f>IF(Raw!CK31="", "", Raw!CK31)</f>
        <v/>
      </c>
      <c r="CL31" t="str">
        <f>IF(Raw!CL31="", "", Raw!CL31)</f>
        <v/>
      </c>
      <c r="CM31" t="str">
        <f>IF(Raw!CM31="", "", Raw!CM31)</f>
        <v/>
      </c>
      <c r="CN31" t="str">
        <f>IF(Raw!CN31="", "", Raw!CN31)</f>
        <v/>
      </c>
      <c r="CO31" t="str">
        <f>IF(Raw!CO31="", "", Raw!CO31)</f>
        <v/>
      </c>
      <c r="CP31" t="str">
        <f>IF(Raw!CP31="", "", Raw!CP31)</f>
        <v/>
      </c>
      <c r="CQ31" t="str">
        <f>IF(Raw!CQ31="", "", Raw!CQ31)</f>
        <v/>
      </c>
      <c r="CR31" t="str">
        <f>IF(Raw!CR31="", "", Raw!CR31)</f>
        <v/>
      </c>
      <c r="CS31" t="str">
        <f>IF(Raw!CS31="", "", Raw!CS31)</f>
        <v/>
      </c>
      <c r="CT31" t="str">
        <f>IF(Raw!CT31="", "", Raw!CT31)</f>
        <v/>
      </c>
      <c r="CU31" t="str">
        <f>IF(Raw!CU31="", "", Raw!CU31)</f>
        <v/>
      </c>
      <c r="CV31" t="str">
        <f>IF(Raw!CV31="", "", Raw!CV31)</f>
        <v/>
      </c>
      <c r="CW31" t="str">
        <f>IF(Raw!CW31="", "", Raw!CW31)</f>
        <v/>
      </c>
      <c r="CX31" t="str">
        <f>IF(Raw!CX31="", "", Raw!CX31)</f>
        <v/>
      </c>
      <c r="CY31" t="str">
        <f>IF(Raw!CY31="", "", Raw!CY31)</f>
        <v/>
      </c>
      <c r="CZ31" t="str">
        <f>IF(Raw!CZ31="", "", Raw!CZ31)</f>
        <v/>
      </c>
      <c r="DA31" t="str">
        <f>IF(Raw!DA31="", "", Raw!DA31)</f>
        <v/>
      </c>
      <c r="DB31" t="str">
        <f>IF(Raw!DB31="", "", Raw!DB31)</f>
        <v/>
      </c>
      <c r="DC31" t="str">
        <f>IF(Raw!DC31="", "", Raw!DC31)</f>
        <v/>
      </c>
      <c r="DD31" t="str">
        <f>IF(Raw!DD31="", "", Raw!DD31)</f>
        <v/>
      </c>
      <c r="DE31" t="str">
        <f>IF(Raw!DE31="", "", Raw!DE31)</f>
        <v/>
      </c>
      <c r="DF31" t="str">
        <f>IF(Raw!DF31="", "", Raw!DF31)</f>
        <v/>
      </c>
    </row>
    <row r="32" spans="1:110" x14ac:dyDescent="0.2">
      <c r="A32" t="str">
        <f>IF(Raw!A32="", "", Raw!A32)</f>
        <v/>
      </c>
      <c r="B32" t="str">
        <f>IF(Raw!B32="", "", Raw!B32)</f>
        <v/>
      </c>
      <c r="C32" t="str">
        <f>IF(Raw!C32="", "", Raw!C32)</f>
        <v/>
      </c>
      <c r="D32" t="str">
        <f>IF(Raw!D32="", "", Raw!D32)</f>
        <v/>
      </c>
      <c r="E32" t="str">
        <f>IF(Raw!E32="", "", Raw!E32)</f>
        <v/>
      </c>
      <c r="F32" t="str">
        <f>IF(Raw!F32="", "", Raw!F32)</f>
        <v/>
      </c>
      <c r="G32" t="str">
        <f>IF(Raw!G32="", "", Raw!G32)</f>
        <v/>
      </c>
      <c r="H32" t="str">
        <f>IF(Raw!H32="", "", Raw!H32)</f>
        <v/>
      </c>
      <c r="I32" t="str">
        <f>IF(Raw!I32="", "", Raw!I32)</f>
        <v/>
      </c>
      <c r="J32" t="str">
        <f>IF(Raw!J32="", "", Raw!J32)</f>
        <v/>
      </c>
      <c r="K32" t="str">
        <f>IF(Raw!K32="", "", Raw!K32)</f>
        <v/>
      </c>
      <c r="L32" t="str">
        <f>IF(Raw!L32="", "", Raw!L32)</f>
        <v/>
      </c>
      <c r="M32" t="str">
        <f>IF(Raw!M32="", "", Raw!M32)</f>
        <v/>
      </c>
      <c r="N32" t="str">
        <f>IF(Raw!N32="", "", Raw!N32)</f>
        <v/>
      </c>
      <c r="O32" t="str">
        <f>IF(Raw!O32="", "", Raw!O32)</f>
        <v/>
      </c>
      <c r="P32" t="str">
        <f>IF(Raw!P32="", "", Raw!P32)</f>
        <v/>
      </c>
      <c r="Q32" t="str">
        <f>IF(Raw!Q32="", "", Raw!Q32)</f>
        <v/>
      </c>
      <c r="R32" t="str">
        <f>IF(Raw!R32="", "", Raw!R32)</f>
        <v/>
      </c>
      <c r="S32" t="str">
        <f>IF(Raw!S32="", "", Raw!S32)</f>
        <v/>
      </c>
      <c r="T32" t="str">
        <f>IF(Raw!T32="", "", Raw!T32)</f>
        <v/>
      </c>
      <c r="U32" t="str">
        <f>IF(Raw!U32="", "", Raw!U32)</f>
        <v/>
      </c>
      <c r="V32" t="str">
        <f>IF(Raw!V32="", "", Raw!V32)</f>
        <v/>
      </c>
      <c r="W32" t="str">
        <f>IF(Raw!W32="", "", Raw!W32)</f>
        <v/>
      </c>
      <c r="X32" t="str">
        <f>IF(Raw!X32="", "", Raw!X32)</f>
        <v/>
      </c>
      <c r="Y32" t="str">
        <f>IF(Raw!Y32="", "", Raw!Y32)</f>
        <v/>
      </c>
      <c r="Z32" t="str">
        <f>IF(Raw!Z32="", "", Raw!Z32)</f>
        <v/>
      </c>
      <c r="AA32" t="str">
        <f>IF(Raw!AA32="", "", Raw!AA32)</f>
        <v/>
      </c>
      <c r="AB32" t="str">
        <f>IF(Raw!AB32="", "", Raw!AB32)</f>
        <v/>
      </c>
      <c r="AC32" t="str">
        <f>IF(Raw!AC32="", "", Raw!AC32)</f>
        <v/>
      </c>
      <c r="AD32" t="str">
        <f>IF(Raw!AD32="", "", Raw!AD32)</f>
        <v/>
      </c>
      <c r="AE32" t="str">
        <f>IF(Raw!AE32="", "", Raw!AE32)</f>
        <v/>
      </c>
      <c r="AF32" t="str">
        <f>IF(Raw!AF32="", "", Raw!AF32)</f>
        <v/>
      </c>
      <c r="AG32" t="str">
        <f>IF(Raw!AG32="", "", Raw!AG32)</f>
        <v/>
      </c>
      <c r="AH32" t="str">
        <f>IF(Raw!AH32="", "", Raw!AH32)</f>
        <v/>
      </c>
      <c r="AI32" t="str">
        <f>IF(Raw!AI32="", "", Raw!AI32)</f>
        <v/>
      </c>
      <c r="AJ32" t="str">
        <f>IF(Raw!AJ32="", "", Raw!AJ32)</f>
        <v/>
      </c>
      <c r="AK32" t="str">
        <f>IF(Raw!AK32="", "", Raw!AK32)</f>
        <v/>
      </c>
      <c r="AL32" t="str">
        <f>IF(Raw!AL32="", "", Raw!AL32)</f>
        <v/>
      </c>
      <c r="AM32" t="str">
        <f>IF(Raw!AM32="", "", Raw!AM32)</f>
        <v/>
      </c>
      <c r="AN32" t="str">
        <f>IF(Raw!AN32="", "", Raw!AN32)</f>
        <v/>
      </c>
      <c r="AO32" t="str">
        <f>IF(Raw!AO32="", "", Raw!AO32)</f>
        <v/>
      </c>
      <c r="AP32" t="str">
        <f>IF(Raw!AP32="", "", Raw!AP32)</f>
        <v/>
      </c>
      <c r="AQ32" t="str">
        <f>IF(Raw!AQ32="", "", Raw!AQ32)</f>
        <v/>
      </c>
      <c r="AR32" t="str">
        <f>IF(Raw!AR32="", "", Raw!AR32)</f>
        <v/>
      </c>
      <c r="AS32" t="str">
        <f>IF(Raw!AS32="", "", Raw!AS32)</f>
        <v/>
      </c>
      <c r="AT32" t="str">
        <f>IF(Raw!AT32="", "", Raw!AT32)</f>
        <v/>
      </c>
      <c r="AU32" t="str">
        <f>IF(Raw!AU32="", "", Raw!AU32)</f>
        <v/>
      </c>
      <c r="AV32" t="str">
        <f>IF(Raw!AV32="", "", Raw!AV32)</f>
        <v/>
      </c>
      <c r="AW32" t="str">
        <f>IF(Raw!AW32="", "", Raw!AW32)</f>
        <v/>
      </c>
      <c r="AX32" t="str">
        <f>IF(Raw!AX32="", "", Raw!AX32)</f>
        <v/>
      </c>
      <c r="AY32" t="str">
        <f>IF(Raw!AY32="", "", Raw!AY32)</f>
        <v/>
      </c>
      <c r="AZ32" t="str">
        <f>IF(Raw!AZ32="", "", Raw!AZ32)</f>
        <v/>
      </c>
      <c r="BA32" t="str">
        <f>IF(Raw!BA32="", "", Raw!BA32)</f>
        <v/>
      </c>
      <c r="BB32" t="str">
        <f>IF(Raw!BB32="", "", Raw!BB32)</f>
        <v/>
      </c>
      <c r="BC32" t="str">
        <f>IF(Raw!BC32="", "", Raw!BC32)</f>
        <v/>
      </c>
      <c r="BD32" t="str">
        <f>IF(Raw!BD32="", "", Raw!BD32)</f>
        <v/>
      </c>
      <c r="BE32" t="str">
        <f>IF(Raw!BE32="", "", Raw!BE32)</f>
        <v/>
      </c>
      <c r="BF32" t="str">
        <f>IF(Raw!BF32="", "", Raw!BF32)</f>
        <v/>
      </c>
      <c r="BG32" t="str">
        <f>IF(Raw!BG32="", "", Raw!BG32)</f>
        <v/>
      </c>
      <c r="BH32" t="str">
        <f>IF(Raw!BH32="", "", Raw!BH32)</f>
        <v/>
      </c>
      <c r="BI32" t="str">
        <f>IF(Raw!BI32="", "", Raw!BI32)</f>
        <v/>
      </c>
      <c r="BJ32" t="str">
        <f>IF(Raw!BJ32="", "", Raw!BJ32)</f>
        <v/>
      </c>
      <c r="BK32" t="str">
        <f>IF(Raw!BK32="", "", Raw!BK32)</f>
        <v/>
      </c>
      <c r="BL32" t="str">
        <f>IF(Raw!BL32="", "", Raw!BL32)</f>
        <v/>
      </c>
      <c r="BM32" t="str">
        <f>IF(Raw!BM32="", "", Raw!BM32)</f>
        <v/>
      </c>
      <c r="BN32" t="str">
        <f>IF(Raw!BN32="", "", Raw!BN32)</f>
        <v/>
      </c>
      <c r="BO32" t="str">
        <f>IF(Raw!BO32="", "", Raw!BO32)</f>
        <v/>
      </c>
      <c r="BP32" t="str">
        <f>IF(Raw!BP32="", "", Raw!BP32)</f>
        <v/>
      </c>
      <c r="BQ32" t="str">
        <f>IF(Raw!BQ32="", "", Raw!BQ32)</f>
        <v/>
      </c>
      <c r="BR32" t="str">
        <f>IF(Raw!BR32="", "", Raw!BR32)</f>
        <v/>
      </c>
      <c r="BS32" t="str">
        <f>IF(Raw!BS32="", "", Raw!BS32)</f>
        <v/>
      </c>
      <c r="BT32" t="str">
        <f>IF(Raw!BT32="", "", Raw!BT32)</f>
        <v/>
      </c>
      <c r="BU32" t="str">
        <f>IF(Raw!BU32="", "", Raw!BU32)</f>
        <v/>
      </c>
      <c r="BV32" t="str">
        <f>IF(Raw!BV32="", "", Raw!BV32)</f>
        <v/>
      </c>
      <c r="BW32" t="str">
        <f>IF(Raw!BW32="", "", Raw!BW32)</f>
        <v/>
      </c>
      <c r="BX32" t="str">
        <f>IF(Raw!BX32="", "", Raw!BX32)</f>
        <v/>
      </c>
      <c r="BY32" t="str">
        <f>IF(Raw!BY32="", "", Raw!BY32)</f>
        <v/>
      </c>
      <c r="BZ32" t="str">
        <f>IF(Raw!BZ32="", "", Raw!BZ32)</f>
        <v/>
      </c>
      <c r="CA32" t="str">
        <f>IF(Raw!CA32="", "", Raw!CA32)</f>
        <v/>
      </c>
      <c r="CB32" t="str">
        <f>IF(Raw!CB32="", "", Raw!CB32)</f>
        <v/>
      </c>
      <c r="CC32" t="str">
        <f>IF(Raw!CC32="", "", Raw!CC32)</f>
        <v/>
      </c>
      <c r="CD32" t="str">
        <f>IF(Raw!CD32="", "", Raw!CD32)</f>
        <v/>
      </c>
      <c r="CE32" t="str">
        <f>IF(Raw!CE32="", "", Raw!CE32)</f>
        <v/>
      </c>
      <c r="CF32" t="str">
        <f>IF(Raw!CF32="", "", Raw!CF32)</f>
        <v/>
      </c>
      <c r="CG32" t="str">
        <f>IF(Raw!CG32="", "", Raw!CG32)</f>
        <v/>
      </c>
      <c r="CH32" t="str">
        <f>IF(Raw!CH32="", "", Raw!CH32)</f>
        <v/>
      </c>
      <c r="CI32" t="str">
        <f>IF(Raw!CI32="", "", Raw!CI32)</f>
        <v/>
      </c>
      <c r="CJ32" t="str">
        <f>IF(Raw!CJ32="", "", Raw!CJ32)</f>
        <v/>
      </c>
      <c r="CK32" t="str">
        <f>IF(Raw!CK32="", "", Raw!CK32)</f>
        <v/>
      </c>
      <c r="CL32" t="str">
        <f>IF(Raw!CL32="", "", Raw!CL32)</f>
        <v/>
      </c>
      <c r="CM32" t="str">
        <f>IF(Raw!CM32="", "", Raw!CM32)</f>
        <v/>
      </c>
      <c r="CN32" t="str">
        <f>IF(Raw!CN32="", "", Raw!CN32)</f>
        <v/>
      </c>
      <c r="CO32" t="str">
        <f>IF(Raw!CO32="", "", Raw!CO32)</f>
        <v/>
      </c>
      <c r="CP32" t="str">
        <f>IF(Raw!CP32="", "", Raw!CP32)</f>
        <v/>
      </c>
      <c r="CQ32" t="str">
        <f>IF(Raw!CQ32="", "", Raw!CQ32)</f>
        <v/>
      </c>
      <c r="CR32" t="str">
        <f>IF(Raw!CR32="", "", Raw!CR32)</f>
        <v/>
      </c>
      <c r="CS32" t="str">
        <f>IF(Raw!CS32="", "", Raw!CS32)</f>
        <v/>
      </c>
      <c r="CT32" t="str">
        <f>IF(Raw!CT32="", "", Raw!CT32)</f>
        <v/>
      </c>
      <c r="CU32" t="str">
        <f>IF(Raw!CU32="", "", Raw!CU32)</f>
        <v/>
      </c>
      <c r="CV32" t="str">
        <f>IF(Raw!CV32="", "", Raw!CV32)</f>
        <v/>
      </c>
      <c r="CW32" t="str">
        <f>IF(Raw!CW32="", "", Raw!CW32)</f>
        <v/>
      </c>
      <c r="CX32" t="str">
        <f>IF(Raw!CX32="", "", Raw!CX32)</f>
        <v/>
      </c>
      <c r="CY32" t="str">
        <f>IF(Raw!CY32="", "", Raw!CY32)</f>
        <v/>
      </c>
      <c r="CZ32" t="str">
        <f>IF(Raw!CZ32="", "", Raw!CZ32)</f>
        <v/>
      </c>
      <c r="DA32" t="str">
        <f>IF(Raw!DA32="", "", Raw!DA32)</f>
        <v/>
      </c>
      <c r="DB32" t="str">
        <f>IF(Raw!DB32="", "", Raw!DB32)</f>
        <v/>
      </c>
      <c r="DC32" t="str">
        <f>IF(Raw!DC32="", "", Raw!DC32)</f>
        <v/>
      </c>
      <c r="DD32" t="str">
        <f>IF(Raw!DD32="", "", Raw!DD32)</f>
        <v/>
      </c>
      <c r="DE32" t="str">
        <f>IF(Raw!DE32="", "", Raw!DE32)</f>
        <v/>
      </c>
      <c r="DF32" t="str">
        <f>IF(Raw!DF32="", "", Raw!DF32)</f>
        <v/>
      </c>
    </row>
    <row r="33" spans="1:110" x14ac:dyDescent="0.2">
      <c r="A33" t="str">
        <f>IF(Raw!A33="", "", Raw!A33)</f>
        <v/>
      </c>
      <c r="B33" t="str">
        <f>IF(Raw!B33="", "", Raw!B33)</f>
        <v/>
      </c>
      <c r="C33" t="str">
        <f>IF(Raw!C33="", "", Raw!C33)</f>
        <v/>
      </c>
      <c r="D33" t="str">
        <f>IF(Raw!D33="", "", Raw!D33)</f>
        <v/>
      </c>
      <c r="E33" t="str">
        <f>IF(Raw!E33="", "", Raw!E33)</f>
        <v/>
      </c>
      <c r="F33" t="str">
        <f>IF(Raw!F33="", "", Raw!F33)</f>
        <v/>
      </c>
      <c r="G33" t="str">
        <f>IF(Raw!G33="", "", Raw!G33)</f>
        <v/>
      </c>
      <c r="H33" t="str">
        <f>IF(Raw!H33="", "", Raw!H33)</f>
        <v/>
      </c>
      <c r="I33" t="str">
        <f>IF(Raw!I33="", "", Raw!I33)</f>
        <v/>
      </c>
      <c r="J33" t="str">
        <f>IF(Raw!J33="", "", Raw!J33)</f>
        <v/>
      </c>
      <c r="K33" t="str">
        <f>IF(Raw!K33="", "", Raw!K33)</f>
        <v/>
      </c>
      <c r="L33" t="str">
        <f>IF(Raw!L33="", "", Raw!L33)</f>
        <v/>
      </c>
      <c r="M33" t="str">
        <f>IF(Raw!M33="", "", Raw!M33)</f>
        <v/>
      </c>
      <c r="N33" t="str">
        <f>IF(Raw!N33="", "", Raw!N33)</f>
        <v/>
      </c>
      <c r="O33" t="str">
        <f>IF(Raw!O33="", "", Raw!O33)</f>
        <v/>
      </c>
      <c r="P33" t="str">
        <f>IF(Raw!P33="", "", Raw!P33)</f>
        <v/>
      </c>
      <c r="Q33" t="str">
        <f>IF(Raw!Q33="", "", Raw!Q33)</f>
        <v/>
      </c>
      <c r="R33" t="str">
        <f>IF(Raw!R33="", "", Raw!R33)</f>
        <v/>
      </c>
      <c r="S33" t="str">
        <f>IF(Raw!S33="", "", Raw!S33)</f>
        <v/>
      </c>
      <c r="T33" t="str">
        <f>IF(Raw!T33="", "", Raw!T33)</f>
        <v/>
      </c>
      <c r="U33" t="str">
        <f>IF(Raw!U33="", "", Raw!U33)</f>
        <v/>
      </c>
      <c r="V33" t="str">
        <f>IF(Raw!V33="", "", Raw!V33)</f>
        <v/>
      </c>
      <c r="W33" t="str">
        <f>IF(Raw!W33="", "", Raw!W33)</f>
        <v/>
      </c>
      <c r="X33" t="str">
        <f>IF(Raw!X33="", "", Raw!X33)</f>
        <v/>
      </c>
      <c r="Y33" t="str">
        <f>IF(Raw!Y33="", "", Raw!Y33)</f>
        <v/>
      </c>
      <c r="Z33" t="str">
        <f>IF(Raw!Z33="", "", Raw!Z33)</f>
        <v/>
      </c>
      <c r="AA33" t="str">
        <f>IF(Raw!AA33="", "", Raw!AA33)</f>
        <v/>
      </c>
      <c r="AB33" t="str">
        <f>IF(Raw!AB33="", "", Raw!AB33)</f>
        <v/>
      </c>
      <c r="AC33" t="str">
        <f>IF(Raw!AC33="", "", Raw!AC33)</f>
        <v/>
      </c>
      <c r="AD33" t="str">
        <f>IF(Raw!AD33="", "", Raw!AD33)</f>
        <v/>
      </c>
      <c r="AE33" t="str">
        <f>IF(Raw!AE33="", "", Raw!AE33)</f>
        <v/>
      </c>
      <c r="AF33" t="str">
        <f>IF(Raw!AF33="", "", Raw!AF33)</f>
        <v/>
      </c>
      <c r="AG33" t="str">
        <f>IF(Raw!AG33="", "", Raw!AG33)</f>
        <v/>
      </c>
      <c r="AH33" t="str">
        <f>IF(Raw!AH33="", "", Raw!AH33)</f>
        <v/>
      </c>
      <c r="AI33" t="str">
        <f>IF(Raw!AI33="", "", Raw!AI33)</f>
        <v/>
      </c>
      <c r="AJ33" t="str">
        <f>IF(Raw!AJ33="", "", Raw!AJ33)</f>
        <v/>
      </c>
      <c r="AK33" t="str">
        <f>IF(Raw!AK33="", "", Raw!AK33)</f>
        <v/>
      </c>
      <c r="AL33" t="str">
        <f>IF(Raw!AL33="", "", Raw!AL33)</f>
        <v/>
      </c>
      <c r="AM33" t="str">
        <f>IF(Raw!AM33="", "", Raw!AM33)</f>
        <v/>
      </c>
      <c r="AN33" t="str">
        <f>IF(Raw!AN33="", "", Raw!AN33)</f>
        <v/>
      </c>
      <c r="AO33" t="str">
        <f>IF(Raw!AO33="", "", Raw!AO33)</f>
        <v/>
      </c>
      <c r="AP33" t="str">
        <f>IF(Raw!AP33="", "", Raw!AP33)</f>
        <v/>
      </c>
      <c r="AQ33" t="str">
        <f>IF(Raw!AQ33="", "", Raw!AQ33)</f>
        <v/>
      </c>
      <c r="AR33" t="str">
        <f>IF(Raw!AR33="", "", Raw!AR33)</f>
        <v/>
      </c>
      <c r="AS33" t="str">
        <f>IF(Raw!AS33="", "", Raw!AS33)</f>
        <v/>
      </c>
      <c r="AT33" t="str">
        <f>IF(Raw!AT33="", "", Raw!AT33)</f>
        <v/>
      </c>
      <c r="AU33" t="str">
        <f>IF(Raw!AU33="", "", Raw!AU33)</f>
        <v/>
      </c>
      <c r="AV33" t="str">
        <f>IF(Raw!AV33="", "", Raw!AV33)</f>
        <v/>
      </c>
      <c r="AW33" t="str">
        <f>IF(Raw!AW33="", "", Raw!AW33)</f>
        <v/>
      </c>
      <c r="AX33" t="str">
        <f>IF(Raw!AX33="", "", Raw!AX33)</f>
        <v/>
      </c>
      <c r="AY33" t="str">
        <f>IF(Raw!AY33="", "", Raw!AY33)</f>
        <v/>
      </c>
      <c r="AZ33" t="str">
        <f>IF(Raw!AZ33="", "", Raw!AZ33)</f>
        <v/>
      </c>
      <c r="BA33" t="str">
        <f>IF(Raw!BA33="", "", Raw!BA33)</f>
        <v/>
      </c>
      <c r="BB33" t="str">
        <f>IF(Raw!BB33="", "", Raw!BB33)</f>
        <v/>
      </c>
      <c r="BC33" t="str">
        <f>IF(Raw!BC33="", "", Raw!BC33)</f>
        <v/>
      </c>
      <c r="BD33" t="str">
        <f>IF(Raw!BD33="", "", Raw!BD33)</f>
        <v/>
      </c>
      <c r="BE33" t="str">
        <f>IF(Raw!BE33="", "", Raw!BE33)</f>
        <v/>
      </c>
      <c r="BF33" t="str">
        <f>IF(Raw!BF33="", "", Raw!BF33)</f>
        <v/>
      </c>
      <c r="BG33" t="str">
        <f>IF(Raw!BG33="", "", Raw!BG33)</f>
        <v/>
      </c>
      <c r="BH33" t="str">
        <f>IF(Raw!BH33="", "", Raw!BH33)</f>
        <v/>
      </c>
      <c r="BI33" t="str">
        <f>IF(Raw!BI33="", "", Raw!BI33)</f>
        <v/>
      </c>
      <c r="BJ33" t="str">
        <f>IF(Raw!BJ33="", "", Raw!BJ33)</f>
        <v/>
      </c>
      <c r="BK33" t="str">
        <f>IF(Raw!BK33="", "", Raw!BK33)</f>
        <v/>
      </c>
      <c r="BL33" t="str">
        <f>IF(Raw!BL33="", "", Raw!BL33)</f>
        <v/>
      </c>
      <c r="BM33" t="str">
        <f>IF(Raw!BM33="", "", Raw!BM33)</f>
        <v/>
      </c>
      <c r="BN33" t="str">
        <f>IF(Raw!BN33="", "", Raw!BN33)</f>
        <v/>
      </c>
      <c r="BO33" t="str">
        <f>IF(Raw!BO33="", "", Raw!BO33)</f>
        <v/>
      </c>
      <c r="BP33" t="str">
        <f>IF(Raw!BP33="", "", Raw!BP33)</f>
        <v/>
      </c>
      <c r="BQ33" t="str">
        <f>IF(Raw!BQ33="", "", Raw!BQ33)</f>
        <v/>
      </c>
      <c r="BR33" t="str">
        <f>IF(Raw!BR33="", "", Raw!BR33)</f>
        <v/>
      </c>
      <c r="BS33" t="str">
        <f>IF(Raw!BS33="", "", Raw!BS33)</f>
        <v/>
      </c>
      <c r="BT33" t="str">
        <f>IF(Raw!BT33="", "", Raw!BT33)</f>
        <v/>
      </c>
      <c r="BU33" t="str">
        <f>IF(Raw!BU33="", "", Raw!BU33)</f>
        <v/>
      </c>
      <c r="BV33" t="str">
        <f>IF(Raw!BV33="", "", Raw!BV33)</f>
        <v/>
      </c>
      <c r="BW33" t="str">
        <f>IF(Raw!BW33="", "", Raw!BW33)</f>
        <v/>
      </c>
      <c r="BX33" t="str">
        <f>IF(Raw!BX33="", "", Raw!BX33)</f>
        <v/>
      </c>
      <c r="BY33" t="str">
        <f>IF(Raw!BY33="", "", Raw!BY33)</f>
        <v/>
      </c>
      <c r="BZ33" t="str">
        <f>IF(Raw!BZ33="", "", Raw!BZ33)</f>
        <v/>
      </c>
      <c r="CA33" t="str">
        <f>IF(Raw!CA33="", "", Raw!CA33)</f>
        <v/>
      </c>
      <c r="CB33" t="str">
        <f>IF(Raw!CB33="", "", Raw!CB33)</f>
        <v/>
      </c>
      <c r="CC33" t="str">
        <f>IF(Raw!CC33="", "", Raw!CC33)</f>
        <v/>
      </c>
      <c r="CD33" t="str">
        <f>IF(Raw!CD33="", "", Raw!CD33)</f>
        <v/>
      </c>
      <c r="CE33" t="str">
        <f>IF(Raw!CE33="", "", Raw!CE33)</f>
        <v/>
      </c>
      <c r="CF33" t="str">
        <f>IF(Raw!CF33="", "", Raw!CF33)</f>
        <v/>
      </c>
      <c r="CG33" t="str">
        <f>IF(Raw!CG33="", "", Raw!CG33)</f>
        <v/>
      </c>
      <c r="CH33" t="str">
        <f>IF(Raw!CH33="", "", Raw!CH33)</f>
        <v/>
      </c>
      <c r="CI33" t="str">
        <f>IF(Raw!CI33="", "", Raw!CI33)</f>
        <v/>
      </c>
      <c r="CJ33" t="str">
        <f>IF(Raw!CJ33="", "", Raw!CJ33)</f>
        <v/>
      </c>
      <c r="CK33" t="str">
        <f>IF(Raw!CK33="", "", Raw!CK33)</f>
        <v/>
      </c>
      <c r="CL33" t="str">
        <f>IF(Raw!CL33="", "", Raw!CL33)</f>
        <v/>
      </c>
      <c r="CM33" t="str">
        <f>IF(Raw!CM33="", "", Raw!CM33)</f>
        <v/>
      </c>
      <c r="CN33" t="str">
        <f>IF(Raw!CN33="", "", Raw!CN33)</f>
        <v/>
      </c>
      <c r="CO33" t="str">
        <f>IF(Raw!CO33="", "", Raw!CO33)</f>
        <v/>
      </c>
      <c r="CP33" t="str">
        <f>IF(Raw!CP33="", "", Raw!CP33)</f>
        <v/>
      </c>
      <c r="CQ33" t="str">
        <f>IF(Raw!CQ33="", "", Raw!CQ33)</f>
        <v/>
      </c>
      <c r="CR33" t="str">
        <f>IF(Raw!CR33="", "", Raw!CR33)</f>
        <v/>
      </c>
      <c r="CS33" t="str">
        <f>IF(Raw!CS33="", "", Raw!CS33)</f>
        <v/>
      </c>
      <c r="CT33" t="str">
        <f>IF(Raw!CT33="", "", Raw!CT33)</f>
        <v/>
      </c>
      <c r="CU33" t="str">
        <f>IF(Raw!CU33="", "", Raw!CU33)</f>
        <v/>
      </c>
      <c r="CV33" t="str">
        <f>IF(Raw!CV33="", "", Raw!CV33)</f>
        <v/>
      </c>
      <c r="CW33" t="str">
        <f>IF(Raw!CW33="", "", Raw!CW33)</f>
        <v/>
      </c>
      <c r="CX33" t="str">
        <f>IF(Raw!CX33="", "", Raw!CX33)</f>
        <v/>
      </c>
      <c r="CY33" t="str">
        <f>IF(Raw!CY33="", "", Raw!CY33)</f>
        <v/>
      </c>
      <c r="CZ33" t="str">
        <f>IF(Raw!CZ33="", "", Raw!CZ33)</f>
        <v/>
      </c>
      <c r="DA33" t="str">
        <f>IF(Raw!DA33="", "", Raw!DA33)</f>
        <v/>
      </c>
      <c r="DB33" t="str">
        <f>IF(Raw!DB33="", "", Raw!DB33)</f>
        <v/>
      </c>
      <c r="DC33" t="str">
        <f>IF(Raw!DC33="", "", Raw!DC33)</f>
        <v/>
      </c>
      <c r="DD33" t="str">
        <f>IF(Raw!DD33="", "", Raw!DD33)</f>
        <v/>
      </c>
      <c r="DE33" t="str">
        <f>IF(Raw!DE33="", "", Raw!DE33)</f>
        <v/>
      </c>
      <c r="DF33" t="str">
        <f>IF(Raw!DF33="", "", Raw!DF33)</f>
        <v/>
      </c>
    </row>
    <row r="34" spans="1:110" x14ac:dyDescent="0.2">
      <c r="A34" t="str">
        <f>IF(Raw!A34="", "", Raw!A34)</f>
        <v/>
      </c>
      <c r="B34" t="str">
        <f>IF(Raw!B34="", "", Raw!B34)</f>
        <v/>
      </c>
      <c r="C34" t="str">
        <f>IF(Raw!C34="", "", Raw!C34)</f>
        <v/>
      </c>
      <c r="D34" t="str">
        <f>IF(Raw!D34="", "", Raw!D34)</f>
        <v/>
      </c>
      <c r="E34" t="str">
        <f>IF(Raw!E34="", "", Raw!E34)</f>
        <v/>
      </c>
      <c r="F34" t="str">
        <f>IF(Raw!F34="", "", Raw!F34)</f>
        <v/>
      </c>
      <c r="G34" t="str">
        <f>IF(Raw!G34="", "", Raw!G34)</f>
        <v/>
      </c>
      <c r="H34" t="str">
        <f>IF(Raw!H34="", "", Raw!H34)</f>
        <v/>
      </c>
      <c r="I34" t="str">
        <f>IF(Raw!I34="", "", Raw!I34)</f>
        <v/>
      </c>
      <c r="J34" t="str">
        <f>IF(Raw!J34="", "", Raw!J34)</f>
        <v/>
      </c>
      <c r="K34" t="str">
        <f>IF(Raw!K34="", "", Raw!K34)</f>
        <v/>
      </c>
      <c r="L34" t="str">
        <f>IF(Raw!L34="", "", Raw!L34)</f>
        <v/>
      </c>
      <c r="M34" t="str">
        <f>IF(Raw!M34="", "", Raw!M34)</f>
        <v/>
      </c>
      <c r="N34" t="str">
        <f>IF(Raw!N34="", "", Raw!N34)</f>
        <v/>
      </c>
      <c r="O34" t="str">
        <f>IF(Raw!O34="", "", Raw!O34)</f>
        <v/>
      </c>
      <c r="P34" t="str">
        <f>IF(Raw!P34="", "", Raw!P34)</f>
        <v/>
      </c>
      <c r="Q34" t="str">
        <f>IF(Raw!Q34="", "", Raw!Q34)</f>
        <v/>
      </c>
      <c r="R34" t="str">
        <f>IF(Raw!R34="", "", Raw!R34)</f>
        <v/>
      </c>
      <c r="S34" t="str">
        <f>IF(Raw!S34="", "", Raw!S34)</f>
        <v/>
      </c>
      <c r="T34" t="str">
        <f>IF(Raw!T34="", "", Raw!T34)</f>
        <v/>
      </c>
      <c r="U34" t="str">
        <f>IF(Raw!U34="", "", Raw!U34)</f>
        <v/>
      </c>
      <c r="V34" t="str">
        <f>IF(Raw!V34="", "", Raw!V34)</f>
        <v/>
      </c>
      <c r="W34" t="str">
        <f>IF(Raw!W34="", "", Raw!W34)</f>
        <v/>
      </c>
      <c r="X34" t="str">
        <f>IF(Raw!X34="", "", Raw!X34)</f>
        <v/>
      </c>
      <c r="Y34" t="str">
        <f>IF(Raw!Y34="", "", Raw!Y34)</f>
        <v/>
      </c>
      <c r="Z34" t="str">
        <f>IF(Raw!Z34="", "", Raw!Z34)</f>
        <v/>
      </c>
      <c r="AA34" t="str">
        <f>IF(Raw!AA34="", "", Raw!AA34)</f>
        <v/>
      </c>
      <c r="AB34" t="str">
        <f>IF(Raw!AB34="", "", Raw!AB34)</f>
        <v/>
      </c>
      <c r="AC34" t="str">
        <f>IF(Raw!AC34="", "", Raw!AC34)</f>
        <v/>
      </c>
      <c r="AD34" t="str">
        <f>IF(Raw!AD34="", "", Raw!AD34)</f>
        <v/>
      </c>
      <c r="AE34" t="str">
        <f>IF(Raw!AE34="", "", Raw!AE34)</f>
        <v/>
      </c>
      <c r="AF34" t="str">
        <f>IF(Raw!AF34="", "", Raw!AF34)</f>
        <v/>
      </c>
      <c r="AG34" t="str">
        <f>IF(Raw!AG34="", "", Raw!AG34)</f>
        <v/>
      </c>
      <c r="AH34" t="str">
        <f>IF(Raw!AH34="", "", Raw!AH34)</f>
        <v/>
      </c>
      <c r="AI34" t="str">
        <f>IF(Raw!AI34="", "", Raw!AI34)</f>
        <v/>
      </c>
      <c r="AJ34" t="str">
        <f>IF(Raw!AJ34="", "", Raw!AJ34)</f>
        <v/>
      </c>
      <c r="AK34" t="str">
        <f>IF(Raw!AK34="", "", Raw!AK34)</f>
        <v/>
      </c>
      <c r="AL34" t="str">
        <f>IF(Raw!AL34="", "", Raw!AL34)</f>
        <v/>
      </c>
      <c r="AM34" t="str">
        <f>IF(Raw!AM34="", "", Raw!AM34)</f>
        <v/>
      </c>
      <c r="AN34" t="str">
        <f>IF(Raw!AN34="", "", Raw!AN34)</f>
        <v/>
      </c>
      <c r="AO34" t="str">
        <f>IF(Raw!AO34="", "", Raw!AO34)</f>
        <v/>
      </c>
      <c r="AP34" t="str">
        <f>IF(Raw!AP34="", "", Raw!AP34)</f>
        <v/>
      </c>
      <c r="AQ34" t="str">
        <f>IF(Raw!AQ34="", "", Raw!AQ34)</f>
        <v/>
      </c>
      <c r="AR34" t="str">
        <f>IF(Raw!AR34="", "", Raw!AR34)</f>
        <v/>
      </c>
      <c r="AS34" t="str">
        <f>IF(Raw!AS34="", "", Raw!AS34)</f>
        <v/>
      </c>
      <c r="AT34" t="str">
        <f>IF(Raw!AT34="", "", Raw!AT34)</f>
        <v/>
      </c>
      <c r="AU34" t="str">
        <f>IF(Raw!AU34="", "", Raw!AU34)</f>
        <v/>
      </c>
      <c r="AV34" t="str">
        <f>IF(Raw!AV34="", "", Raw!AV34)</f>
        <v/>
      </c>
      <c r="AW34" t="str">
        <f>IF(Raw!AW34="", "", Raw!AW34)</f>
        <v/>
      </c>
      <c r="AX34" t="str">
        <f>IF(Raw!AX34="", "", Raw!AX34)</f>
        <v/>
      </c>
      <c r="AY34" t="str">
        <f>IF(Raw!AY34="", "", Raw!AY34)</f>
        <v/>
      </c>
      <c r="AZ34" t="str">
        <f>IF(Raw!AZ34="", "", Raw!AZ34)</f>
        <v/>
      </c>
      <c r="BA34" t="str">
        <f>IF(Raw!BA34="", "", Raw!BA34)</f>
        <v/>
      </c>
      <c r="BB34" t="str">
        <f>IF(Raw!BB34="", "", Raw!BB34)</f>
        <v/>
      </c>
      <c r="BC34" t="str">
        <f>IF(Raw!BC34="", "", Raw!BC34)</f>
        <v/>
      </c>
      <c r="BD34" t="str">
        <f>IF(Raw!BD34="", "", Raw!BD34)</f>
        <v/>
      </c>
      <c r="BE34" t="str">
        <f>IF(Raw!BE34="", "", Raw!BE34)</f>
        <v/>
      </c>
      <c r="BF34" t="str">
        <f>IF(Raw!BF34="", "", Raw!BF34)</f>
        <v/>
      </c>
      <c r="BG34" t="str">
        <f>IF(Raw!BG34="", "", Raw!BG34)</f>
        <v/>
      </c>
      <c r="BH34" t="str">
        <f>IF(Raw!BH34="", "", Raw!BH34)</f>
        <v/>
      </c>
      <c r="BI34" t="str">
        <f>IF(Raw!BI34="", "", Raw!BI34)</f>
        <v/>
      </c>
      <c r="BJ34" t="str">
        <f>IF(Raw!BJ34="", "", Raw!BJ34)</f>
        <v/>
      </c>
      <c r="BK34" t="str">
        <f>IF(Raw!BK34="", "", Raw!BK34)</f>
        <v/>
      </c>
      <c r="BL34" t="str">
        <f>IF(Raw!BL34="", "", Raw!BL34)</f>
        <v/>
      </c>
      <c r="BM34" t="str">
        <f>IF(Raw!BM34="", "", Raw!BM34)</f>
        <v/>
      </c>
      <c r="BN34" t="str">
        <f>IF(Raw!BN34="", "", Raw!BN34)</f>
        <v/>
      </c>
      <c r="BO34" t="str">
        <f>IF(Raw!BO34="", "", Raw!BO34)</f>
        <v/>
      </c>
      <c r="BP34" t="str">
        <f>IF(Raw!BP34="", "", Raw!BP34)</f>
        <v/>
      </c>
      <c r="BQ34" t="str">
        <f>IF(Raw!BQ34="", "", Raw!BQ34)</f>
        <v/>
      </c>
      <c r="BR34" t="str">
        <f>IF(Raw!BR34="", "", Raw!BR34)</f>
        <v/>
      </c>
      <c r="BS34" t="str">
        <f>IF(Raw!BS34="", "", Raw!BS34)</f>
        <v/>
      </c>
      <c r="BT34" t="str">
        <f>IF(Raw!BT34="", "", Raw!BT34)</f>
        <v/>
      </c>
      <c r="BU34" t="str">
        <f>IF(Raw!BU34="", "", Raw!BU34)</f>
        <v/>
      </c>
      <c r="BV34" t="str">
        <f>IF(Raw!BV34="", "", Raw!BV34)</f>
        <v/>
      </c>
      <c r="BW34" t="str">
        <f>IF(Raw!BW34="", "", Raw!BW34)</f>
        <v/>
      </c>
      <c r="BX34" t="str">
        <f>IF(Raw!BX34="", "", Raw!BX34)</f>
        <v/>
      </c>
      <c r="BY34" t="str">
        <f>IF(Raw!BY34="", "", Raw!BY34)</f>
        <v/>
      </c>
      <c r="BZ34" t="str">
        <f>IF(Raw!BZ34="", "", Raw!BZ34)</f>
        <v/>
      </c>
      <c r="CA34" t="str">
        <f>IF(Raw!CA34="", "", Raw!CA34)</f>
        <v/>
      </c>
      <c r="CB34" t="str">
        <f>IF(Raw!CB34="", "", Raw!CB34)</f>
        <v/>
      </c>
      <c r="CC34" t="str">
        <f>IF(Raw!CC34="", "", Raw!CC34)</f>
        <v/>
      </c>
      <c r="CD34" t="str">
        <f>IF(Raw!CD34="", "", Raw!CD34)</f>
        <v/>
      </c>
      <c r="CE34" t="str">
        <f>IF(Raw!CE34="", "", Raw!CE34)</f>
        <v/>
      </c>
      <c r="CF34" t="str">
        <f>IF(Raw!CF34="", "", Raw!CF34)</f>
        <v/>
      </c>
      <c r="CG34" t="str">
        <f>IF(Raw!CG34="", "", Raw!CG34)</f>
        <v/>
      </c>
      <c r="CH34" t="str">
        <f>IF(Raw!CH34="", "", Raw!CH34)</f>
        <v/>
      </c>
      <c r="CI34" t="str">
        <f>IF(Raw!CI34="", "", Raw!CI34)</f>
        <v/>
      </c>
      <c r="CJ34" t="str">
        <f>IF(Raw!CJ34="", "", Raw!CJ34)</f>
        <v/>
      </c>
      <c r="CK34" t="str">
        <f>IF(Raw!CK34="", "", Raw!CK34)</f>
        <v/>
      </c>
      <c r="CL34" t="str">
        <f>IF(Raw!CL34="", "", Raw!CL34)</f>
        <v/>
      </c>
      <c r="CM34" t="str">
        <f>IF(Raw!CM34="", "", Raw!CM34)</f>
        <v/>
      </c>
      <c r="CN34" t="str">
        <f>IF(Raw!CN34="", "", Raw!CN34)</f>
        <v/>
      </c>
      <c r="CO34" t="str">
        <f>IF(Raw!CO34="", "", Raw!CO34)</f>
        <v/>
      </c>
      <c r="CP34" t="str">
        <f>IF(Raw!CP34="", "", Raw!CP34)</f>
        <v/>
      </c>
      <c r="CQ34" t="str">
        <f>IF(Raw!CQ34="", "", Raw!CQ34)</f>
        <v/>
      </c>
      <c r="CR34" t="str">
        <f>IF(Raw!CR34="", "", Raw!CR34)</f>
        <v/>
      </c>
      <c r="CS34" t="str">
        <f>IF(Raw!CS34="", "", Raw!CS34)</f>
        <v/>
      </c>
      <c r="CT34" t="str">
        <f>IF(Raw!CT34="", "", Raw!CT34)</f>
        <v/>
      </c>
      <c r="CU34" t="str">
        <f>IF(Raw!CU34="", "", Raw!CU34)</f>
        <v/>
      </c>
      <c r="CV34" t="str">
        <f>IF(Raw!CV34="", "", Raw!CV34)</f>
        <v/>
      </c>
      <c r="CW34" t="str">
        <f>IF(Raw!CW34="", "", Raw!CW34)</f>
        <v/>
      </c>
      <c r="CX34" t="str">
        <f>IF(Raw!CX34="", "", Raw!CX34)</f>
        <v/>
      </c>
      <c r="CY34" t="str">
        <f>IF(Raw!CY34="", "", Raw!CY34)</f>
        <v/>
      </c>
      <c r="CZ34" t="str">
        <f>IF(Raw!CZ34="", "", Raw!CZ34)</f>
        <v/>
      </c>
      <c r="DA34" t="str">
        <f>IF(Raw!DA34="", "", Raw!DA34)</f>
        <v/>
      </c>
      <c r="DB34" t="str">
        <f>IF(Raw!DB34="", "", Raw!DB34)</f>
        <v/>
      </c>
      <c r="DC34" t="str">
        <f>IF(Raw!DC34="", "", Raw!DC34)</f>
        <v/>
      </c>
      <c r="DD34" t="str">
        <f>IF(Raw!DD34="", "", Raw!DD34)</f>
        <v/>
      </c>
      <c r="DE34" t="str">
        <f>IF(Raw!DE34="", "", Raw!DE34)</f>
        <v/>
      </c>
      <c r="DF34" t="str">
        <f>IF(Raw!DF34="", "", Raw!DF34)</f>
        <v/>
      </c>
    </row>
    <row r="35" spans="1:110" x14ac:dyDescent="0.2">
      <c r="A35" t="str">
        <f>IF(Raw!A35="", "", Raw!A35)</f>
        <v/>
      </c>
      <c r="B35" t="str">
        <f>IF(Raw!B35="", "", Raw!B35)</f>
        <v/>
      </c>
      <c r="C35" t="str">
        <f>IF(Raw!C35="", "", Raw!C35)</f>
        <v/>
      </c>
      <c r="D35" t="str">
        <f>IF(Raw!D35="", "", Raw!D35)</f>
        <v/>
      </c>
      <c r="E35" t="str">
        <f>IF(Raw!E35="", "", Raw!E35)</f>
        <v/>
      </c>
      <c r="F35" t="str">
        <f>IF(Raw!F35="", "", Raw!F35)</f>
        <v/>
      </c>
      <c r="G35" t="str">
        <f>IF(Raw!G35="", "", Raw!G35)</f>
        <v/>
      </c>
      <c r="H35" t="str">
        <f>IF(Raw!H35="", "", Raw!H35)</f>
        <v/>
      </c>
      <c r="I35" t="str">
        <f>IF(Raw!I35="", "", Raw!I35)</f>
        <v/>
      </c>
      <c r="J35" t="str">
        <f>IF(Raw!J35="", "", Raw!J35)</f>
        <v/>
      </c>
      <c r="K35" t="str">
        <f>IF(Raw!K35="", "", Raw!K35)</f>
        <v/>
      </c>
      <c r="L35" t="str">
        <f>IF(Raw!L35="", "", Raw!L35)</f>
        <v/>
      </c>
      <c r="M35" t="str">
        <f>IF(Raw!M35="", "", Raw!M35)</f>
        <v/>
      </c>
      <c r="N35" t="str">
        <f>IF(Raw!N35="", "", Raw!N35)</f>
        <v/>
      </c>
      <c r="O35" t="str">
        <f>IF(Raw!O35="", "", Raw!O35)</f>
        <v/>
      </c>
      <c r="P35" t="str">
        <f>IF(Raw!P35="", "", Raw!P35)</f>
        <v/>
      </c>
      <c r="Q35" t="str">
        <f>IF(Raw!Q35="", "", Raw!Q35)</f>
        <v/>
      </c>
      <c r="R35" t="str">
        <f>IF(Raw!R35="", "", Raw!R35)</f>
        <v/>
      </c>
      <c r="S35" t="str">
        <f>IF(Raw!S35="", "", Raw!S35)</f>
        <v/>
      </c>
      <c r="T35" t="str">
        <f>IF(Raw!T35="", "", Raw!T35)</f>
        <v/>
      </c>
      <c r="U35" t="str">
        <f>IF(Raw!U35="", "", Raw!U35)</f>
        <v/>
      </c>
      <c r="V35" t="str">
        <f>IF(Raw!V35="", "", Raw!V35)</f>
        <v/>
      </c>
      <c r="W35" t="str">
        <f>IF(Raw!W35="", "", Raw!W35)</f>
        <v/>
      </c>
      <c r="X35" t="str">
        <f>IF(Raw!X35="", "", Raw!X35)</f>
        <v/>
      </c>
      <c r="Y35" t="str">
        <f>IF(Raw!Y35="", "", Raw!Y35)</f>
        <v/>
      </c>
      <c r="Z35" t="str">
        <f>IF(Raw!Z35="", "", Raw!Z35)</f>
        <v/>
      </c>
      <c r="AA35" t="str">
        <f>IF(Raw!AA35="", "", Raw!AA35)</f>
        <v/>
      </c>
      <c r="AB35" t="str">
        <f>IF(Raw!AB35="", "", Raw!AB35)</f>
        <v/>
      </c>
      <c r="AC35" t="str">
        <f>IF(Raw!AC35="", "", Raw!AC35)</f>
        <v/>
      </c>
      <c r="AD35" t="str">
        <f>IF(Raw!AD35="", "", Raw!AD35)</f>
        <v/>
      </c>
      <c r="AE35" t="str">
        <f>IF(Raw!AE35="", "", Raw!AE35)</f>
        <v/>
      </c>
      <c r="AF35" t="str">
        <f>IF(Raw!AF35="", "", Raw!AF35)</f>
        <v/>
      </c>
      <c r="AG35" t="str">
        <f>IF(Raw!AG35="", "", Raw!AG35)</f>
        <v/>
      </c>
      <c r="AH35" t="str">
        <f>IF(Raw!AH35="", "", Raw!AH35)</f>
        <v/>
      </c>
      <c r="AI35" t="str">
        <f>IF(Raw!AI35="", "", Raw!AI35)</f>
        <v/>
      </c>
      <c r="AJ35" t="str">
        <f>IF(Raw!AJ35="", "", Raw!AJ35)</f>
        <v/>
      </c>
      <c r="AK35" t="str">
        <f>IF(Raw!AK35="", "", Raw!AK35)</f>
        <v/>
      </c>
      <c r="AL35" t="str">
        <f>IF(Raw!AL35="", "", Raw!AL35)</f>
        <v/>
      </c>
      <c r="AM35" t="str">
        <f>IF(Raw!AM35="", "", Raw!AM35)</f>
        <v/>
      </c>
      <c r="AN35" t="str">
        <f>IF(Raw!AN35="", "", Raw!AN35)</f>
        <v/>
      </c>
      <c r="AO35" t="str">
        <f>IF(Raw!AO35="", "", Raw!AO35)</f>
        <v/>
      </c>
      <c r="AP35" t="str">
        <f>IF(Raw!AP35="", "", Raw!AP35)</f>
        <v/>
      </c>
      <c r="AQ35" t="str">
        <f>IF(Raw!AQ35="", "", Raw!AQ35)</f>
        <v/>
      </c>
      <c r="AR35" t="str">
        <f>IF(Raw!AR35="", "", Raw!AR35)</f>
        <v/>
      </c>
      <c r="AS35" t="str">
        <f>IF(Raw!AS35="", "", Raw!AS35)</f>
        <v/>
      </c>
      <c r="AT35" t="str">
        <f>IF(Raw!AT35="", "", Raw!AT35)</f>
        <v/>
      </c>
      <c r="AU35" t="str">
        <f>IF(Raw!AU35="", "", Raw!AU35)</f>
        <v/>
      </c>
      <c r="AV35" t="str">
        <f>IF(Raw!AV35="", "", Raw!AV35)</f>
        <v/>
      </c>
      <c r="AW35" t="str">
        <f>IF(Raw!AW35="", "", Raw!AW35)</f>
        <v/>
      </c>
      <c r="AX35" t="str">
        <f>IF(Raw!AX35="", "", Raw!AX35)</f>
        <v/>
      </c>
      <c r="AY35" t="str">
        <f>IF(Raw!AY35="", "", Raw!AY35)</f>
        <v/>
      </c>
      <c r="AZ35" t="str">
        <f>IF(Raw!AZ35="", "", Raw!AZ35)</f>
        <v/>
      </c>
      <c r="BA35" t="str">
        <f>IF(Raw!BA35="", "", Raw!BA35)</f>
        <v/>
      </c>
      <c r="BB35" t="str">
        <f>IF(Raw!BB35="", "", Raw!BB35)</f>
        <v/>
      </c>
      <c r="BC35" t="str">
        <f>IF(Raw!BC35="", "", Raw!BC35)</f>
        <v/>
      </c>
      <c r="BD35" t="str">
        <f>IF(Raw!BD35="", "", Raw!BD35)</f>
        <v/>
      </c>
      <c r="BE35" t="str">
        <f>IF(Raw!BE35="", "", Raw!BE35)</f>
        <v/>
      </c>
      <c r="BF35" t="str">
        <f>IF(Raw!BF35="", "", Raw!BF35)</f>
        <v/>
      </c>
      <c r="BG35" t="str">
        <f>IF(Raw!BG35="", "", Raw!BG35)</f>
        <v/>
      </c>
      <c r="BH35" t="str">
        <f>IF(Raw!BH35="", "", Raw!BH35)</f>
        <v/>
      </c>
      <c r="BI35" t="str">
        <f>IF(Raw!BI35="", "", Raw!BI35)</f>
        <v/>
      </c>
      <c r="BJ35" t="str">
        <f>IF(Raw!BJ35="", "", Raw!BJ35)</f>
        <v/>
      </c>
      <c r="BK35" t="str">
        <f>IF(Raw!BK35="", "", Raw!BK35)</f>
        <v/>
      </c>
      <c r="BL35" t="str">
        <f>IF(Raw!BL35="", "", Raw!BL35)</f>
        <v/>
      </c>
      <c r="BM35" t="str">
        <f>IF(Raw!BM35="", "", Raw!BM35)</f>
        <v/>
      </c>
      <c r="BN35" t="str">
        <f>IF(Raw!BN35="", "", Raw!BN35)</f>
        <v/>
      </c>
      <c r="BO35" t="str">
        <f>IF(Raw!BO35="", "", Raw!BO35)</f>
        <v/>
      </c>
      <c r="BP35" t="str">
        <f>IF(Raw!BP35="", "", Raw!BP35)</f>
        <v/>
      </c>
      <c r="BQ35" t="str">
        <f>IF(Raw!BQ35="", "", Raw!BQ35)</f>
        <v/>
      </c>
      <c r="BR35" t="str">
        <f>IF(Raw!BR35="", "", Raw!BR35)</f>
        <v/>
      </c>
      <c r="BS35" t="str">
        <f>IF(Raw!BS35="", "", Raw!BS35)</f>
        <v/>
      </c>
      <c r="BT35" t="str">
        <f>IF(Raw!BT35="", "", Raw!BT35)</f>
        <v/>
      </c>
      <c r="BU35" t="str">
        <f>IF(Raw!BU35="", "", Raw!BU35)</f>
        <v/>
      </c>
      <c r="BV35" t="str">
        <f>IF(Raw!BV35="", "", Raw!BV35)</f>
        <v/>
      </c>
      <c r="BW35" t="str">
        <f>IF(Raw!BW35="", "", Raw!BW35)</f>
        <v/>
      </c>
      <c r="BX35" t="str">
        <f>IF(Raw!BX35="", "", Raw!BX35)</f>
        <v/>
      </c>
      <c r="BY35" t="str">
        <f>IF(Raw!BY35="", "", Raw!BY35)</f>
        <v/>
      </c>
      <c r="BZ35" t="str">
        <f>IF(Raw!BZ35="", "", Raw!BZ35)</f>
        <v/>
      </c>
      <c r="CA35" t="str">
        <f>IF(Raw!CA35="", "", Raw!CA35)</f>
        <v/>
      </c>
      <c r="CB35" t="str">
        <f>IF(Raw!CB35="", "", Raw!CB35)</f>
        <v/>
      </c>
      <c r="CC35" t="str">
        <f>IF(Raw!CC35="", "", Raw!CC35)</f>
        <v/>
      </c>
      <c r="CD35" t="str">
        <f>IF(Raw!CD35="", "", Raw!CD35)</f>
        <v/>
      </c>
      <c r="CE35" t="str">
        <f>IF(Raw!CE35="", "", Raw!CE35)</f>
        <v/>
      </c>
      <c r="CF35" t="str">
        <f>IF(Raw!CF35="", "", Raw!CF35)</f>
        <v/>
      </c>
      <c r="CG35" t="str">
        <f>IF(Raw!CG35="", "", Raw!CG35)</f>
        <v/>
      </c>
      <c r="CH35" t="str">
        <f>IF(Raw!CH35="", "", Raw!CH35)</f>
        <v/>
      </c>
      <c r="CI35" t="str">
        <f>IF(Raw!CI35="", "", Raw!CI35)</f>
        <v/>
      </c>
      <c r="CJ35" t="str">
        <f>IF(Raw!CJ35="", "", Raw!CJ35)</f>
        <v/>
      </c>
      <c r="CK35" t="str">
        <f>IF(Raw!CK35="", "", Raw!CK35)</f>
        <v/>
      </c>
      <c r="CL35" t="str">
        <f>IF(Raw!CL35="", "", Raw!CL35)</f>
        <v/>
      </c>
      <c r="CM35" t="str">
        <f>IF(Raw!CM35="", "", Raw!CM35)</f>
        <v/>
      </c>
      <c r="CN35" t="str">
        <f>IF(Raw!CN35="", "", Raw!CN35)</f>
        <v/>
      </c>
      <c r="CO35" t="str">
        <f>IF(Raw!CO35="", "", Raw!CO35)</f>
        <v/>
      </c>
      <c r="CP35" t="str">
        <f>IF(Raw!CP35="", "", Raw!CP35)</f>
        <v/>
      </c>
      <c r="CQ35" t="str">
        <f>IF(Raw!CQ35="", "", Raw!CQ35)</f>
        <v/>
      </c>
      <c r="CR35" t="str">
        <f>IF(Raw!CR35="", "", Raw!CR35)</f>
        <v/>
      </c>
      <c r="CS35" t="str">
        <f>IF(Raw!CS35="", "", Raw!CS35)</f>
        <v/>
      </c>
      <c r="CT35" t="str">
        <f>IF(Raw!CT35="", "", Raw!CT35)</f>
        <v/>
      </c>
      <c r="CU35" t="str">
        <f>IF(Raw!CU35="", "", Raw!CU35)</f>
        <v/>
      </c>
      <c r="CV35" t="str">
        <f>IF(Raw!CV35="", "", Raw!CV35)</f>
        <v/>
      </c>
      <c r="CW35" t="str">
        <f>IF(Raw!CW35="", "", Raw!CW35)</f>
        <v/>
      </c>
      <c r="CX35" t="str">
        <f>IF(Raw!CX35="", "", Raw!CX35)</f>
        <v/>
      </c>
      <c r="CY35" t="str">
        <f>IF(Raw!CY35="", "", Raw!CY35)</f>
        <v/>
      </c>
      <c r="CZ35" t="str">
        <f>IF(Raw!CZ35="", "", Raw!CZ35)</f>
        <v/>
      </c>
      <c r="DA35" t="str">
        <f>IF(Raw!DA35="", "", Raw!DA35)</f>
        <v/>
      </c>
      <c r="DB35" t="str">
        <f>IF(Raw!DB35="", "", Raw!DB35)</f>
        <v/>
      </c>
      <c r="DC35" t="str">
        <f>IF(Raw!DC35="", "", Raw!DC35)</f>
        <v/>
      </c>
      <c r="DD35" t="str">
        <f>IF(Raw!DD35="", "", Raw!DD35)</f>
        <v/>
      </c>
      <c r="DE35" t="str">
        <f>IF(Raw!DE35="", "", Raw!DE35)</f>
        <v/>
      </c>
      <c r="DF35" t="str">
        <f>IF(Raw!DF35="", "", Raw!DF35)</f>
        <v/>
      </c>
    </row>
    <row r="36" spans="1:110" x14ac:dyDescent="0.2">
      <c r="A36" t="str">
        <f>IF(Raw!A36="", "", Raw!A36)</f>
        <v/>
      </c>
      <c r="B36" t="str">
        <f>IF(Raw!B36="", "", Raw!B36)</f>
        <v/>
      </c>
      <c r="C36" t="str">
        <f>IF(Raw!C36="", "", Raw!C36)</f>
        <v/>
      </c>
      <c r="D36" t="str">
        <f>IF(Raw!D36="", "", Raw!D36)</f>
        <v/>
      </c>
      <c r="E36" t="str">
        <f>IF(Raw!E36="", "", Raw!E36)</f>
        <v/>
      </c>
      <c r="F36" t="str">
        <f>IF(Raw!F36="", "", Raw!F36)</f>
        <v/>
      </c>
      <c r="G36" t="str">
        <f>IF(Raw!G36="", "", Raw!G36)</f>
        <v/>
      </c>
      <c r="H36" t="str">
        <f>IF(Raw!H36="", "", Raw!H36)</f>
        <v/>
      </c>
      <c r="I36" t="str">
        <f>IF(Raw!I36="", "", Raw!I36)</f>
        <v/>
      </c>
      <c r="J36" t="str">
        <f>IF(Raw!J36="", "", Raw!J36)</f>
        <v/>
      </c>
      <c r="K36" t="str">
        <f>IF(Raw!K36="", "", Raw!K36)</f>
        <v/>
      </c>
      <c r="L36" t="str">
        <f>IF(Raw!L36="", "", Raw!L36)</f>
        <v/>
      </c>
      <c r="M36" t="str">
        <f>IF(Raw!M36="", "", Raw!M36)</f>
        <v/>
      </c>
      <c r="N36" t="str">
        <f>IF(Raw!N36="", "", Raw!N36)</f>
        <v/>
      </c>
      <c r="O36" t="str">
        <f>IF(Raw!O36="", "", Raw!O36)</f>
        <v/>
      </c>
      <c r="P36" t="str">
        <f>IF(Raw!P36="", "", Raw!P36)</f>
        <v/>
      </c>
      <c r="Q36" t="str">
        <f>IF(Raw!Q36="", "", Raw!Q36)</f>
        <v/>
      </c>
      <c r="R36" t="str">
        <f>IF(Raw!R36="", "", Raw!R36)</f>
        <v/>
      </c>
      <c r="S36" t="str">
        <f>IF(Raw!S36="", "", Raw!S36)</f>
        <v/>
      </c>
      <c r="T36" t="str">
        <f>IF(Raw!T36="", "", Raw!T36)</f>
        <v/>
      </c>
      <c r="U36" t="str">
        <f>IF(Raw!U36="", "", Raw!U36)</f>
        <v/>
      </c>
      <c r="V36" t="str">
        <f>IF(Raw!V36="", "", Raw!V36)</f>
        <v/>
      </c>
      <c r="W36" t="str">
        <f>IF(Raw!W36="", "", Raw!W36)</f>
        <v/>
      </c>
      <c r="X36" t="str">
        <f>IF(Raw!X36="", "", Raw!X36)</f>
        <v/>
      </c>
      <c r="Y36" t="str">
        <f>IF(Raw!Y36="", "", Raw!Y36)</f>
        <v/>
      </c>
      <c r="Z36" t="str">
        <f>IF(Raw!Z36="", "", Raw!Z36)</f>
        <v/>
      </c>
      <c r="AA36" t="str">
        <f>IF(Raw!AA36="", "", Raw!AA36)</f>
        <v/>
      </c>
      <c r="AB36" t="str">
        <f>IF(Raw!AB36="", "", Raw!AB36)</f>
        <v/>
      </c>
      <c r="AC36" t="str">
        <f>IF(Raw!AC36="", "", Raw!AC36)</f>
        <v/>
      </c>
      <c r="AD36" t="str">
        <f>IF(Raw!AD36="", "", Raw!AD36)</f>
        <v/>
      </c>
      <c r="AE36" t="str">
        <f>IF(Raw!AE36="", "", Raw!AE36)</f>
        <v/>
      </c>
      <c r="AF36" t="str">
        <f>IF(Raw!AF36="", "", Raw!AF36)</f>
        <v/>
      </c>
      <c r="AG36" t="str">
        <f>IF(Raw!AG36="", "", Raw!AG36)</f>
        <v/>
      </c>
      <c r="AH36" t="str">
        <f>IF(Raw!AH36="", "", Raw!AH36)</f>
        <v/>
      </c>
      <c r="AI36" t="str">
        <f>IF(Raw!AI36="", "", Raw!AI36)</f>
        <v/>
      </c>
      <c r="AJ36" t="str">
        <f>IF(Raw!AJ36="", "", Raw!AJ36)</f>
        <v/>
      </c>
      <c r="AK36" t="str">
        <f>IF(Raw!AK36="", "", Raw!AK36)</f>
        <v/>
      </c>
      <c r="AL36" t="str">
        <f>IF(Raw!AL36="", "", Raw!AL36)</f>
        <v/>
      </c>
      <c r="AM36" t="str">
        <f>IF(Raw!AM36="", "", Raw!AM36)</f>
        <v/>
      </c>
      <c r="AN36" t="str">
        <f>IF(Raw!AN36="", "", Raw!AN36)</f>
        <v/>
      </c>
      <c r="AO36" t="str">
        <f>IF(Raw!AO36="", "", Raw!AO36)</f>
        <v/>
      </c>
      <c r="AP36" t="str">
        <f>IF(Raw!AP36="", "", Raw!AP36)</f>
        <v/>
      </c>
      <c r="AQ36" t="str">
        <f>IF(Raw!AQ36="", "", Raw!AQ36)</f>
        <v/>
      </c>
      <c r="AR36" t="str">
        <f>IF(Raw!AR36="", "", Raw!AR36)</f>
        <v/>
      </c>
      <c r="AS36" t="str">
        <f>IF(Raw!AS36="", "", Raw!AS36)</f>
        <v/>
      </c>
      <c r="AT36" t="str">
        <f>IF(Raw!AT36="", "", Raw!AT36)</f>
        <v/>
      </c>
      <c r="AU36" t="str">
        <f>IF(Raw!AU36="", "", Raw!AU36)</f>
        <v/>
      </c>
      <c r="AV36" t="str">
        <f>IF(Raw!AV36="", "", Raw!AV36)</f>
        <v/>
      </c>
      <c r="AW36" t="str">
        <f>IF(Raw!AW36="", "", Raw!AW36)</f>
        <v/>
      </c>
      <c r="AX36" t="str">
        <f>IF(Raw!AX36="", "", Raw!AX36)</f>
        <v/>
      </c>
      <c r="AY36" t="str">
        <f>IF(Raw!AY36="", "", Raw!AY36)</f>
        <v/>
      </c>
      <c r="AZ36" t="str">
        <f>IF(Raw!AZ36="", "", Raw!AZ36)</f>
        <v/>
      </c>
      <c r="BA36" t="str">
        <f>IF(Raw!BA36="", "", Raw!BA36)</f>
        <v/>
      </c>
      <c r="BB36" t="str">
        <f>IF(Raw!BB36="", "", Raw!BB36)</f>
        <v/>
      </c>
      <c r="BC36" t="str">
        <f>IF(Raw!BC36="", "", Raw!BC36)</f>
        <v/>
      </c>
      <c r="BD36" t="str">
        <f>IF(Raw!BD36="", "", Raw!BD36)</f>
        <v/>
      </c>
      <c r="BE36" t="str">
        <f>IF(Raw!BE36="", "", Raw!BE36)</f>
        <v/>
      </c>
      <c r="BF36" t="str">
        <f>IF(Raw!BF36="", "", Raw!BF36)</f>
        <v/>
      </c>
      <c r="BG36" t="str">
        <f>IF(Raw!BG36="", "", Raw!BG36)</f>
        <v/>
      </c>
      <c r="BH36" t="str">
        <f>IF(Raw!BH36="", "", Raw!BH36)</f>
        <v/>
      </c>
      <c r="BI36" t="str">
        <f>IF(Raw!BI36="", "", Raw!BI36)</f>
        <v/>
      </c>
      <c r="BJ36" t="str">
        <f>IF(Raw!BJ36="", "", Raw!BJ36)</f>
        <v/>
      </c>
      <c r="BK36" t="str">
        <f>IF(Raw!BK36="", "", Raw!BK36)</f>
        <v/>
      </c>
      <c r="BL36" t="str">
        <f>IF(Raw!BL36="", "", Raw!BL36)</f>
        <v/>
      </c>
      <c r="BM36" t="str">
        <f>IF(Raw!BM36="", "", Raw!BM36)</f>
        <v/>
      </c>
      <c r="BN36" t="str">
        <f>IF(Raw!BN36="", "", Raw!BN36)</f>
        <v/>
      </c>
      <c r="BO36" t="str">
        <f>IF(Raw!BO36="", "", Raw!BO36)</f>
        <v/>
      </c>
      <c r="BP36" t="str">
        <f>IF(Raw!BP36="", "", Raw!BP36)</f>
        <v/>
      </c>
      <c r="BQ36" t="str">
        <f>IF(Raw!BQ36="", "", Raw!BQ36)</f>
        <v/>
      </c>
      <c r="BR36" t="str">
        <f>IF(Raw!BR36="", "", Raw!BR36)</f>
        <v/>
      </c>
      <c r="BS36" t="str">
        <f>IF(Raw!BS36="", "", Raw!BS36)</f>
        <v/>
      </c>
      <c r="BT36" t="str">
        <f>IF(Raw!BT36="", "", Raw!BT36)</f>
        <v/>
      </c>
      <c r="BU36" t="str">
        <f>IF(Raw!BU36="", "", Raw!BU36)</f>
        <v/>
      </c>
      <c r="BV36" t="str">
        <f>IF(Raw!BV36="", "", Raw!BV36)</f>
        <v/>
      </c>
      <c r="BW36" t="str">
        <f>IF(Raw!BW36="", "", Raw!BW36)</f>
        <v/>
      </c>
      <c r="BX36" t="str">
        <f>IF(Raw!BX36="", "", Raw!BX36)</f>
        <v/>
      </c>
      <c r="BY36" t="str">
        <f>IF(Raw!BY36="", "", Raw!BY36)</f>
        <v/>
      </c>
      <c r="BZ36" t="str">
        <f>IF(Raw!BZ36="", "", Raw!BZ36)</f>
        <v/>
      </c>
      <c r="CA36" t="str">
        <f>IF(Raw!CA36="", "", Raw!CA36)</f>
        <v/>
      </c>
      <c r="CB36" t="str">
        <f>IF(Raw!CB36="", "", Raw!CB36)</f>
        <v/>
      </c>
      <c r="CC36" t="str">
        <f>IF(Raw!CC36="", "", Raw!CC36)</f>
        <v/>
      </c>
      <c r="CD36" t="str">
        <f>IF(Raw!CD36="", "", Raw!CD36)</f>
        <v/>
      </c>
      <c r="CE36" t="str">
        <f>IF(Raw!CE36="", "", Raw!CE36)</f>
        <v/>
      </c>
      <c r="CF36" t="str">
        <f>IF(Raw!CF36="", "", Raw!CF36)</f>
        <v/>
      </c>
      <c r="CG36" t="str">
        <f>IF(Raw!CG36="", "", Raw!CG36)</f>
        <v/>
      </c>
      <c r="CH36" t="str">
        <f>IF(Raw!CH36="", "", Raw!CH36)</f>
        <v/>
      </c>
      <c r="CI36" t="str">
        <f>IF(Raw!CI36="", "", Raw!CI36)</f>
        <v/>
      </c>
      <c r="CJ36" t="str">
        <f>IF(Raw!CJ36="", "", Raw!CJ36)</f>
        <v/>
      </c>
      <c r="CK36" t="str">
        <f>IF(Raw!CK36="", "", Raw!CK36)</f>
        <v/>
      </c>
      <c r="CL36" t="str">
        <f>IF(Raw!CL36="", "", Raw!CL36)</f>
        <v/>
      </c>
      <c r="CM36" t="str">
        <f>IF(Raw!CM36="", "", Raw!CM36)</f>
        <v/>
      </c>
      <c r="CN36" t="str">
        <f>IF(Raw!CN36="", "", Raw!CN36)</f>
        <v/>
      </c>
      <c r="CO36" t="str">
        <f>IF(Raw!CO36="", "", Raw!CO36)</f>
        <v/>
      </c>
      <c r="CP36" t="str">
        <f>IF(Raw!CP36="", "", Raw!CP36)</f>
        <v/>
      </c>
      <c r="CQ36" t="str">
        <f>IF(Raw!CQ36="", "", Raw!CQ36)</f>
        <v/>
      </c>
      <c r="CR36" t="str">
        <f>IF(Raw!CR36="", "", Raw!CR36)</f>
        <v/>
      </c>
      <c r="CS36" t="str">
        <f>IF(Raw!CS36="", "", Raw!CS36)</f>
        <v/>
      </c>
      <c r="CT36" t="str">
        <f>IF(Raw!CT36="", "", Raw!CT36)</f>
        <v/>
      </c>
      <c r="CU36" t="str">
        <f>IF(Raw!CU36="", "", Raw!CU36)</f>
        <v/>
      </c>
      <c r="CV36" t="str">
        <f>IF(Raw!CV36="", "", Raw!CV36)</f>
        <v/>
      </c>
      <c r="CW36" t="str">
        <f>IF(Raw!CW36="", "", Raw!CW36)</f>
        <v/>
      </c>
      <c r="CX36" t="str">
        <f>IF(Raw!CX36="", "", Raw!CX36)</f>
        <v/>
      </c>
      <c r="CY36" t="str">
        <f>IF(Raw!CY36="", "", Raw!CY36)</f>
        <v/>
      </c>
      <c r="CZ36" t="str">
        <f>IF(Raw!CZ36="", "", Raw!CZ36)</f>
        <v/>
      </c>
      <c r="DA36" t="str">
        <f>IF(Raw!DA36="", "", Raw!DA36)</f>
        <v/>
      </c>
      <c r="DB36" t="str">
        <f>IF(Raw!DB36="", "", Raw!DB36)</f>
        <v/>
      </c>
      <c r="DC36" t="str">
        <f>IF(Raw!DC36="", "", Raw!DC36)</f>
        <v/>
      </c>
      <c r="DD36" t="str">
        <f>IF(Raw!DD36="", "", Raw!DD36)</f>
        <v/>
      </c>
      <c r="DE36" t="str">
        <f>IF(Raw!DE36="", "", Raw!DE36)</f>
        <v/>
      </c>
      <c r="DF36" t="str">
        <f>IF(Raw!DF36="", "", Raw!DF36)</f>
        <v/>
      </c>
    </row>
    <row r="37" spans="1:110" x14ac:dyDescent="0.2">
      <c r="A37" t="str">
        <f>IF(Raw!A37="", "", Raw!A37)</f>
        <v/>
      </c>
      <c r="B37" t="str">
        <f>IF(Raw!B37="", "", Raw!B37)</f>
        <v/>
      </c>
      <c r="C37" t="str">
        <f>IF(Raw!C37="", "", Raw!C37)</f>
        <v/>
      </c>
      <c r="D37" t="str">
        <f>IF(Raw!D37="", "", Raw!D37)</f>
        <v/>
      </c>
      <c r="E37" t="str">
        <f>IF(Raw!E37="", "", Raw!E37)</f>
        <v/>
      </c>
      <c r="F37" t="str">
        <f>IF(Raw!F37="", "", Raw!F37)</f>
        <v/>
      </c>
      <c r="G37" t="str">
        <f>IF(Raw!G37="", "", Raw!G37)</f>
        <v/>
      </c>
      <c r="H37" t="str">
        <f>IF(Raw!H37="", "", Raw!H37)</f>
        <v/>
      </c>
      <c r="I37" t="str">
        <f>IF(Raw!I37="", "", Raw!I37)</f>
        <v/>
      </c>
      <c r="J37" t="str">
        <f>IF(Raw!J37="", "", Raw!J37)</f>
        <v/>
      </c>
      <c r="K37" t="str">
        <f>IF(Raw!K37="", "", Raw!K37)</f>
        <v/>
      </c>
      <c r="L37" t="str">
        <f>IF(Raw!L37="", "", Raw!L37)</f>
        <v/>
      </c>
      <c r="M37" t="str">
        <f>IF(Raw!M37="", "", Raw!M37)</f>
        <v/>
      </c>
      <c r="N37" t="str">
        <f>IF(Raw!N37="", "", Raw!N37)</f>
        <v/>
      </c>
      <c r="O37" t="str">
        <f>IF(Raw!O37="", "", Raw!O37)</f>
        <v/>
      </c>
      <c r="P37" t="str">
        <f>IF(Raw!P37="", "", Raw!P37)</f>
        <v/>
      </c>
      <c r="Q37" t="str">
        <f>IF(Raw!Q37="", "", Raw!Q37)</f>
        <v/>
      </c>
      <c r="R37" t="str">
        <f>IF(Raw!R37="", "", Raw!R37)</f>
        <v/>
      </c>
      <c r="S37" t="str">
        <f>IF(Raw!S37="", "", Raw!S37)</f>
        <v/>
      </c>
      <c r="T37" t="str">
        <f>IF(Raw!T37="", "", Raw!T37)</f>
        <v/>
      </c>
      <c r="U37" t="str">
        <f>IF(Raw!U37="", "", Raw!U37)</f>
        <v/>
      </c>
      <c r="V37" t="str">
        <f>IF(Raw!V37="", "", Raw!V37)</f>
        <v/>
      </c>
      <c r="W37" t="str">
        <f>IF(Raw!W37="", "", Raw!W37)</f>
        <v/>
      </c>
      <c r="X37" t="str">
        <f>IF(Raw!X37="", "", Raw!X37)</f>
        <v/>
      </c>
      <c r="Y37" t="str">
        <f>IF(Raw!Y37="", "", Raw!Y37)</f>
        <v/>
      </c>
      <c r="Z37" t="str">
        <f>IF(Raw!Z37="", "", Raw!Z37)</f>
        <v/>
      </c>
      <c r="AA37" t="str">
        <f>IF(Raw!AA37="", "", Raw!AA37)</f>
        <v/>
      </c>
      <c r="AB37" t="str">
        <f>IF(Raw!AB37="", "", Raw!AB37)</f>
        <v/>
      </c>
      <c r="AC37" t="str">
        <f>IF(Raw!AC37="", "", Raw!AC37)</f>
        <v/>
      </c>
      <c r="AD37" t="str">
        <f>IF(Raw!AD37="", "", Raw!AD37)</f>
        <v/>
      </c>
      <c r="AE37" t="str">
        <f>IF(Raw!AE37="", "", Raw!AE37)</f>
        <v/>
      </c>
      <c r="AF37" t="str">
        <f>IF(Raw!AF37="", "", Raw!AF37)</f>
        <v/>
      </c>
      <c r="AG37" t="str">
        <f>IF(Raw!AG37="", "", Raw!AG37)</f>
        <v/>
      </c>
      <c r="AH37" t="str">
        <f>IF(Raw!AH37="", "", Raw!AH37)</f>
        <v/>
      </c>
      <c r="AI37" t="str">
        <f>IF(Raw!AI37="", "", Raw!AI37)</f>
        <v/>
      </c>
      <c r="AJ37" t="str">
        <f>IF(Raw!AJ37="", "", Raw!AJ37)</f>
        <v/>
      </c>
      <c r="AK37" t="str">
        <f>IF(Raw!AK37="", "", Raw!AK37)</f>
        <v/>
      </c>
      <c r="AL37" t="str">
        <f>IF(Raw!AL37="", "", Raw!AL37)</f>
        <v/>
      </c>
      <c r="AM37" t="str">
        <f>IF(Raw!AM37="", "", Raw!AM37)</f>
        <v/>
      </c>
      <c r="AN37" t="str">
        <f>IF(Raw!AN37="", "", Raw!AN37)</f>
        <v/>
      </c>
      <c r="AO37" t="str">
        <f>IF(Raw!AO37="", "", Raw!AO37)</f>
        <v/>
      </c>
      <c r="AP37" t="str">
        <f>IF(Raw!AP37="", "", Raw!AP37)</f>
        <v/>
      </c>
      <c r="AQ37" t="str">
        <f>IF(Raw!AQ37="", "", Raw!AQ37)</f>
        <v/>
      </c>
      <c r="AR37" t="str">
        <f>IF(Raw!AR37="", "", Raw!AR37)</f>
        <v/>
      </c>
      <c r="AS37" t="str">
        <f>IF(Raw!AS37="", "", Raw!AS37)</f>
        <v/>
      </c>
      <c r="AT37" t="str">
        <f>IF(Raw!AT37="", "", Raw!AT37)</f>
        <v/>
      </c>
      <c r="AU37" t="str">
        <f>IF(Raw!AU37="", "", Raw!AU37)</f>
        <v/>
      </c>
      <c r="AV37" t="str">
        <f>IF(Raw!AV37="", "", Raw!AV37)</f>
        <v/>
      </c>
      <c r="AW37" t="str">
        <f>IF(Raw!AW37="", "", Raw!AW37)</f>
        <v/>
      </c>
      <c r="AX37" t="str">
        <f>IF(Raw!AX37="", "", Raw!AX37)</f>
        <v/>
      </c>
      <c r="AY37" t="str">
        <f>IF(Raw!AY37="", "", Raw!AY37)</f>
        <v/>
      </c>
      <c r="AZ37" t="str">
        <f>IF(Raw!AZ37="", "", Raw!AZ37)</f>
        <v/>
      </c>
      <c r="BA37" t="str">
        <f>IF(Raw!BA37="", "", Raw!BA37)</f>
        <v/>
      </c>
      <c r="BB37" t="str">
        <f>IF(Raw!BB37="", "", Raw!BB37)</f>
        <v/>
      </c>
      <c r="BC37" t="str">
        <f>IF(Raw!BC37="", "", Raw!BC37)</f>
        <v/>
      </c>
      <c r="BD37" t="str">
        <f>IF(Raw!BD37="", "", Raw!BD37)</f>
        <v/>
      </c>
      <c r="BE37" t="str">
        <f>IF(Raw!BE37="", "", Raw!BE37)</f>
        <v/>
      </c>
      <c r="BF37" t="str">
        <f>IF(Raw!BF37="", "", Raw!BF37)</f>
        <v/>
      </c>
      <c r="BG37" t="str">
        <f>IF(Raw!BG37="", "", Raw!BG37)</f>
        <v/>
      </c>
      <c r="BH37" t="str">
        <f>IF(Raw!BH37="", "", Raw!BH37)</f>
        <v/>
      </c>
      <c r="BI37" t="str">
        <f>IF(Raw!BI37="", "", Raw!BI37)</f>
        <v/>
      </c>
      <c r="BJ37" t="str">
        <f>IF(Raw!BJ37="", "", Raw!BJ37)</f>
        <v/>
      </c>
      <c r="BK37" t="str">
        <f>IF(Raw!BK37="", "", Raw!BK37)</f>
        <v/>
      </c>
      <c r="BL37" t="str">
        <f>IF(Raw!BL37="", "", Raw!BL37)</f>
        <v/>
      </c>
      <c r="BM37" t="str">
        <f>IF(Raw!BM37="", "", Raw!BM37)</f>
        <v/>
      </c>
      <c r="BN37" t="str">
        <f>IF(Raw!BN37="", "", Raw!BN37)</f>
        <v/>
      </c>
      <c r="BO37" t="str">
        <f>IF(Raw!BO37="", "", Raw!BO37)</f>
        <v/>
      </c>
      <c r="BP37" t="str">
        <f>IF(Raw!BP37="", "", Raw!BP37)</f>
        <v/>
      </c>
      <c r="BQ37" t="str">
        <f>IF(Raw!BQ37="", "", Raw!BQ37)</f>
        <v/>
      </c>
      <c r="BR37" t="str">
        <f>IF(Raw!BR37="", "", Raw!BR37)</f>
        <v/>
      </c>
      <c r="BS37" t="str">
        <f>IF(Raw!BS37="", "", Raw!BS37)</f>
        <v/>
      </c>
      <c r="BT37" t="str">
        <f>IF(Raw!BT37="", "", Raw!BT37)</f>
        <v/>
      </c>
      <c r="BU37" t="str">
        <f>IF(Raw!BU37="", "", Raw!BU37)</f>
        <v/>
      </c>
      <c r="BV37" t="str">
        <f>IF(Raw!BV37="", "", Raw!BV37)</f>
        <v/>
      </c>
      <c r="BW37" t="str">
        <f>IF(Raw!BW37="", "", Raw!BW37)</f>
        <v/>
      </c>
      <c r="BX37" t="str">
        <f>IF(Raw!BX37="", "", Raw!BX37)</f>
        <v/>
      </c>
      <c r="BY37" t="str">
        <f>IF(Raw!BY37="", "", Raw!BY37)</f>
        <v/>
      </c>
      <c r="BZ37" t="str">
        <f>IF(Raw!BZ37="", "", Raw!BZ37)</f>
        <v/>
      </c>
      <c r="CA37" t="str">
        <f>IF(Raw!CA37="", "", Raw!CA37)</f>
        <v/>
      </c>
      <c r="CB37" t="str">
        <f>IF(Raw!CB37="", "", Raw!CB37)</f>
        <v/>
      </c>
      <c r="CC37" t="str">
        <f>IF(Raw!CC37="", "", Raw!CC37)</f>
        <v/>
      </c>
      <c r="CD37" t="str">
        <f>IF(Raw!CD37="", "", Raw!CD37)</f>
        <v/>
      </c>
      <c r="CE37" t="str">
        <f>IF(Raw!CE37="", "", Raw!CE37)</f>
        <v/>
      </c>
      <c r="CF37" t="str">
        <f>IF(Raw!CF37="", "", Raw!CF37)</f>
        <v/>
      </c>
      <c r="CG37" t="str">
        <f>IF(Raw!CG37="", "", Raw!CG37)</f>
        <v/>
      </c>
      <c r="CH37" t="str">
        <f>IF(Raw!CH37="", "", Raw!CH37)</f>
        <v/>
      </c>
      <c r="CI37" t="str">
        <f>IF(Raw!CI37="", "", Raw!CI37)</f>
        <v/>
      </c>
      <c r="CJ37" t="str">
        <f>IF(Raw!CJ37="", "", Raw!CJ37)</f>
        <v/>
      </c>
      <c r="CK37" t="str">
        <f>IF(Raw!CK37="", "", Raw!CK37)</f>
        <v/>
      </c>
      <c r="CL37" t="str">
        <f>IF(Raw!CL37="", "", Raw!CL37)</f>
        <v/>
      </c>
      <c r="CM37" t="str">
        <f>IF(Raw!CM37="", "", Raw!CM37)</f>
        <v/>
      </c>
      <c r="CN37" t="str">
        <f>IF(Raw!CN37="", "", Raw!CN37)</f>
        <v/>
      </c>
      <c r="CO37" t="str">
        <f>IF(Raw!CO37="", "", Raw!CO37)</f>
        <v/>
      </c>
      <c r="CP37" t="str">
        <f>IF(Raw!CP37="", "", Raw!CP37)</f>
        <v/>
      </c>
      <c r="CQ37" t="str">
        <f>IF(Raw!CQ37="", "", Raw!CQ37)</f>
        <v/>
      </c>
      <c r="CR37" t="str">
        <f>IF(Raw!CR37="", "", Raw!CR37)</f>
        <v/>
      </c>
      <c r="CS37" t="str">
        <f>IF(Raw!CS37="", "", Raw!CS37)</f>
        <v/>
      </c>
      <c r="CT37" t="str">
        <f>IF(Raw!CT37="", "", Raw!CT37)</f>
        <v/>
      </c>
      <c r="CU37" t="str">
        <f>IF(Raw!CU37="", "", Raw!CU37)</f>
        <v/>
      </c>
      <c r="CV37" t="str">
        <f>IF(Raw!CV37="", "", Raw!CV37)</f>
        <v/>
      </c>
      <c r="CW37" t="str">
        <f>IF(Raw!CW37="", "", Raw!CW37)</f>
        <v/>
      </c>
      <c r="CX37" t="str">
        <f>IF(Raw!CX37="", "", Raw!CX37)</f>
        <v/>
      </c>
      <c r="CY37" t="str">
        <f>IF(Raw!CY37="", "", Raw!CY37)</f>
        <v/>
      </c>
      <c r="CZ37" t="str">
        <f>IF(Raw!CZ37="", "", Raw!CZ37)</f>
        <v/>
      </c>
      <c r="DA37" t="str">
        <f>IF(Raw!DA37="", "", Raw!DA37)</f>
        <v/>
      </c>
      <c r="DB37" t="str">
        <f>IF(Raw!DB37="", "", Raw!DB37)</f>
        <v/>
      </c>
      <c r="DC37" t="str">
        <f>IF(Raw!DC37="", "", Raw!DC37)</f>
        <v/>
      </c>
      <c r="DD37" t="str">
        <f>IF(Raw!DD37="", "", Raw!DD37)</f>
        <v/>
      </c>
      <c r="DE37" t="str">
        <f>IF(Raw!DE37="", "", Raw!DE37)</f>
        <v/>
      </c>
      <c r="DF37" t="str">
        <f>IF(Raw!DF37="", "", Raw!DF37)</f>
        <v/>
      </c>
    </row>
    <row r="38" spans="1:110" x14ac:dyDescent="0.2">
      <c r="A38" t="str">
        <f>IF(Raw!A38="", "", Raw!A38)</f>
        <v/>
      </c>
      <c r="B38" t="str">
        <f>IF(Raw!B38="", "", Raw!B38)</f>
        <v/>
      </c>
      <c r="C38" t="str">
        <f>IF(Raw!C38="", "", Raw!C38)</f>
        <v/>
      </c>
      <c r="D38" t="str">
        <f>IF(Raw!D38="", "", Raw!D38)</f>
        <v/>
      </c>
      <c r="E38" t="str">
        <f>IF(Raw!E38="", "", Raw!E38)</f>
        <v/>
      </c>
      <c r="F38" t="str">
        <f>IF(Raw!F38="", "", Raw!F38)</f>
        <v/>
      </c>
      <c r="G38" t="str">
        <f>IF(Raw!G38="", "", Raw!G38)</f>
        <v/>
      </c>
      <c r="H38" t="str">
        <f>IF(Raw!H38="", "", Raw!H38)</f>
        <v/>
      </c>
      <c r="I38" t="str">
        <f>IF(Raw!I38="", "", Raw!I38)</f>
        <v/>
      </c>
      <c r="J38" t="str">
        <f>IF(Raw!J38="", "", Raw!J38)</f>
        <v/>
      </c>
      <c r="K38" t="str">
        <f>IF(Raw!K38="", "", Raw!K38)</f>
        <v/>
      </c>
      <c r="L38" t="str">
        <f>IF(Raw!L38="", "", Raw!L38)</f>
        <v/>
      </c>
      <c r="M38" t="str">
        <f>IF(Raw!M38="", "", Raw!M38)</f>
        <v/>
      </c>
      <c r="N38" t="str">
        <f>IF(Raw!N38="", "", Raw!N38)</f>
        <v/>
      </c>
      <c r="O38" t="str">
        <f>IF(Raw!O38="", "", Raw!O38)</f>
        <v/>
      </c>
      <c r="P38" t="str">
        <f>IF(Raw!P38="", "", Raw!P38)</f>
        <v/>
      </c>
      <c r="Q38" t="str">
        <f>IF(Raw!Q38="", "", Raw!Q38)</f>
        <v/>
      </c>
      <c r="R38" t="str">
        <f>IF(Raw!R38="", "", Raw!R38)</f>
        <v/>
      </c>
      <c r="S38" t="str">
        <f>IF(Raw!S38="", "", Raw!S38)</f>
        <v/>
      </c>
      <c r="T38" t="str">
        <f>IF(Raw!T38="", "", Raw!T38)</f>
        <v/>
      </c>
      <c r="U38" t="str">
        <f>IF(Raw!U38="", "", Raw!U38)</f>
        <v/>
      </c>
      <c r="V38" t="str">
        <f>IF(Raw!V38="", "", Raw!V38)</f>
        <v/>
      </c>
      <c r="W38" t="str">
        <f>IF(Raw!W38="", "", Raw!W38)</f>
        <v/>
      </c>
      <c r="X38" t="str">
        <f>IF(Raw!X38="", "", Raw!X38)</f>
        <v/>
      </c>
      <c r="Y38" t="str">
        <f>IF(Raw!Y38="", "", Raw!Y38)</f>
        <v/>
      </c>
      <c r="Z38" t="str">
        <f>IF(Raw!Z38="", "", Raw!Z38)</f>
        <v/>
      </c>
      <c r="AA38" t="str">
        <f>IF(Raw!AA38="", "", Raw!AA38)</f>
        <v/>
      </c>
      <c r="AB38" t="str">
        <f>IF(Raw!AB38="", "", Raw!AB38)</f>
        <v/>
      </c>
      <c r="AC38" t="str">
        <f>IF(Raw!AC38="", "", Raw!AC38)</f>
        <v/>
      </c>
      <c r="AD38" t="str">
        <f>IF(Raw!AD38="", "", Raw!AD38)</f>
        <v/>
      </c>
      <c r="AE38" t="str">
        <f>IF(Raw!AE38="", "", Raw!AE38)</f>
        <v/>
      </c>
      <c r="AF38" t="str">
        <f>IF(Raw!AF38="", "", Raw!AF38)</f>
        <v/>
      </c>
      <c r="AG38" t="str">
        <f>IF(Raw!AG38="", "", Raw!AG38)</f>
        <v/>
      </c>
      <c r="AH38" t="str">
        <f>IF(Raw!AH38="", "", Raw!AH38)</f>
        <v/>
      </c>
      <c r="AI38" t="str">
        <f>IF(Raw!AI38="", "", Raw!AI38)</f>
        <v/>
      </c>
      <c r="AJ38" t="str">
        <f>IF(Raw!AJ38="", "", Raw!AJ38)</f>
        <v/>
      </c>
      <c r="AK38" t="str">
        <f>IF(Raw!AK38="", "", Raw!AK38)</f>
        <v/>
      </c>
      <c r="AL38" t="str">
        <f>IF(Raw!AL38="", "", Raw!AL38)</f>
        <v/>
      </c>
      <c r="AM38" t="str">
        <f>IF(Raw!AM38="", "", Raw!AM38)</f>
        <v/>
      </c>
      <c r="AN38" t="str">
        <f>IF(Raw!AN38="", "", Raw!AN38)</f>
        <v/>
      </c>
      <c r="AO38" t="str">
        <f>IF(Raw!AO38="", "", Raw!AO38)</f>
        <v/>
      </c>
      <c r="AP38" t="str">
        <f>IF(Raw!AP38="", "", Raw!AP38)</f>
        <v/>
      </c>
      <c r="AQ38" t="str">
        <f>IF(Raw!AQ38="", "", Raw!AQ38)</f>
        <v/>
      </c>
      <c r="AR38" t="str">
        <f>IF(Raw!AR38="", "", Raw!AR38)</f>
        <v/>
      </c>
      <c r="AS38" t="str">
        <f>IF(Raw!AS38="", "", Raw!AS38)</f>
        <v/>
      </c>
      <c r="AT38" t="str">
        <f>IF(Raw!AT38="", "", Raw!AT38)</f>
        <v/>
      </c>
      <c r="AU38" t="str">
        <f>IF(Raw!AU38="", "", Raw!AU38)</f>
        <v/>
      </c>
      <c r="AV38" t="str">
        <f>IF(Raw!AV38="", "", Raw!AV38)</f>
        <v/>
      </c>
      <c r="AW38" t="str">
        <f>IF(Raw!AW38="", "", Raw!AW38)</f>
        <v/>
      </c>
      <c r="AX38" t="str">
        <f>IF(Raw!AX38="", "", Raw!AX38)</f>
        <v/>
      </c>
      <c r="AY38" t="str">
        <f>IF(Raw!AY38="", "", Raw!AY38)</f>
        <v/>
      </c>
      <c r="AZ38" t="str">
        <f>IF(Raw!AZ38="", "", Raw!AZ38)</f>
        <v/>
      </c>
      <c r="BA38" t="str">
        <f>IF(Raw!BA38="", "", Raw!BA38)</f>
        <v/>
      </c>
      <c r="BB38" t="str">
        <f>IF(Raw!BB38="", "", Raw!BB38)</f>
        <v/>
      </c>
      <c r="BC38" t="str">
        <f>IF(Raw!BC38="", "", Raw!BC38)</f>
        <v/>
      </c>
      <c r="BD38" t="str">
        <f>IF(Raw!BD38="", "", Raw!BD38)</f>
        <v/>
      </c>
      <c r="BE38" t="str">
        <f>IF(Raw!BE38="", "", Raw!BE38)</f>
        <v/>
      </c>
      <c r="BF38" t="str">
        <f>IF(Raw!BF38="", "", Raw!BF38)</f>
        <v/>
      </c>
      <c r="BG38" t="str">
        <f>IF(Raw!BG38="", "", Raw!BG38)</f>
        <v/>
      </c>
      <c r="BH38" t="str">
        <f>IF(Raw!BH38="", "", Raw!BH38)</f>
        <v/>
      </c>
      <c r="BI38" t="str">
        <f>IF(Raw!BI38="", "", Raw!BI38)</f>
        <v/>
      </c>
      <c r="BJ38" t="str">
        <f>IF(Raw!BJ38="", "", Raw!BJ38)</f>
        <v/>
      </c>
      <c r="BK38" t="str">
        <f>IF(Raw!BK38="", "", Raw!BK38)</f>
        <v/>
      </c>
      <c r="BL38" t="str">
        <f>IF(Raw!BL38="", "", Raw!BL38)</f>
        <v/>
      </c>
      <c r="BM38" t="str">
        <f>IF(Raw!BM38="", "", Raw!BM38)</f>
        <v/>
      </c>
      <c r="BN38" t="str">
        <f>IF(Raw!BN38="", "", Raw!BN38)</f>
        <v/>
      </c>
      <c r="BO38" t="str">
        <f>IF(Raw!BO38="", "", Raw!BO38)</f>
        <v/>
      </c>
      <c r="BP38" t="str">
        <f>IF(Raw!BP38="", "", Raw!BP38)</f>
        <v/>
      </c>
      <c r="BQ38" t="str">
        <f>IF(Raw!BQ38="", "", Raw!BQ38)</f>
        <v/>
      </c>
      <c r="BR38" t="str">
        <f>IF(Raw!BR38="", "", Raw!BR38)</f>
        <v/>
      </c>
      <c r="BS38" t="str">
        <f>IF(Raw!BS38="", "", Raw!BS38)</f>
        <v/>
      </c>
      <c r="BT38" t="str">
        <f>IF(Raw!BT38="", "", Raw!BT38)</f>
        <v/>
      </c>
      <c r="BU38" t="str">
        <f>IF(Raw!BU38="", "", Raw!BU38)</f>
        <v/>
      </c>
      <c r="BV38" t="str">
        <f>IF(Raw!BV38="", "", Raw!BV38)</f>
        <v/>
      </c>
      <c r="BW38" t="str">
        <f>IF(Raw!BW38="", "", Raw!BW38)</f>
        <v/>
      </c>
      <c r="BX38" t="str">
        <f>IF(Raw!BX38="", "", Raw!BX38)</f>
        <v/>
      </c>
      <c r="BY38" t="str">
        <f>IF(Raw!BY38="", "", Raw!BY38)</f>
        <v/>
      </c>
      <c r="BZ38" t="str">
        <f>IF(Raw!BZ38="", "", Raw!BZ38)</f>
        <v/>
      </c>
      <c r="CA38" t="str">
        <f>IF(Raw!CA38="", "", Raw!CA38)</f>
        <v/>
      </c>
      <c r="CB38" t="str">
        <f>IF(Raw!CB38="", "", Raw!CB38)</f>
        <v/>
      </c>
      <c r="CC38" t="str">
        <f>IF(Raw!CC38="", "", Raw!CC38)</f>
        <v/>
      </c>
      <c r="CD38" t="str">
        <f>IF(Raw!CD38="", "", Raw!CD38)</f>
        <v/>
      </c>
      <c r="CE38" t="str">
        <f>IF(Raw!CE38="", "", Raw!CE38)</f>
        <v/>
      </c>
      <c r="CF38" t="str">
        <f>IF(Raw!CF38="", "", Raw!CF38)</f>
        <v/>
      </c>
      <c r="CG38" t="str">
        <f>IF(Raw!CG38="", "", Raw!CG38)</f>
        <v/>
      </c>
      <c r="CH38" t="str">
        <f>IF(Raw!CH38="", "", Raw!CH38)</f>
        <v/>
      </c>
      <c r="CI38" t="str">
        <f>IF(Raw!CI38="", "", Raw!CI38)</f>
        <v/>
      </c>
      <c r="CJ38" t="str">
        <f>IF(Raw!CJ38="", "", Raw!CJ38)</f>
        <v/>
      </c>
      <c r="CK38" t="str">
        <f>IF(Raw!CK38="", "", Raw!CK38)</f>
        <v/>
      </c>
      <c r="CL38" t="str">
        <f>IF(Raw!CL38="", "", Raw!CL38)</f>
        <v/>
      </c>
      <c r="CM38" t="str">
        <f>IF(Raw!CM38="", "", Raw!CM38)</f>
        <v/>
      </c>
      <c r="CN38" t="str">
        <f>IF(Raw!CN38="", "", Raw!CN38)</f>
        <v/>
      </c>
      <c r="CO38" t="str">
        <f>IF(Raw!CO38="", "", Raw!CO38)</f>
        <v/>
      </c>
      <c r="CP38" t="str">
        <f>IF(Raw!CP38="", "", Raw!CP38)</f>
        <v/>
      </c>
      <c r="CQ38" t="str">
        <f>IF(Raw!CQ38="", "", Raw!CQ38)</f>
        <v/>
      </c>
      <c r="CR38" t="str">
        <f>IF(Raw!CR38="", "", Raw!CR38)</f>
        <v/>
      </c>
      <c r="CS38" t="str">
        <f>IF(Raw!CS38="", "", Raw!CS38)</f>
        <v/>
      </c>
      <c r="CT38" t="str">
        <f>IF(Raw!CT38="", "", Raw!CT38)</f>
        <v/>
      </c>
      <c r="CU38" t="str">
        <f>IF(Raw!CU38="", "", Raw!CU38)</f>
        <v/>
      </c>
      <c r="CV38" t="str">
        <f>IF(Raw!CV38="", "", Raw!CV38)</f>
        <v/>
      </c>
      <c r="CW38" t="str">
        <f>IF(Raw!CW38="", "", Raw!CW38)</f>
        <v/>
      </c>
      <c r="CX38" t="str">
        <f>IF(Raw!CX38="", "", Raw!CX38)</f>
        <v/>
      </c>
      <c r="CY38" t="str">
        <f>IF(Raw!CY38="", "", Raw!CY38)</f>
        <v/>
      </c>
      <c r="CZ38" t="str">
        <f>IF(Raw!CZ38="", "", Raw!CZ38)</f>
        <v/>
      </c>
      <c r="DA38" t="str">
        <f>IF(Raw!DA38="", "", Raw!DA38)</f>
        <v/>
      </c>
      <c r="DB38" t="str">
        <f>IF(Raw!DB38="", "", Raw!DB38)</f>
        <v/>
      </c>
      <c r="DC38" t="str">
        <f>IF(Raw!DC38="", "", Raw!DC38)</f>
        <v/>
      </c>
      <c r="DD38" t="str">
        <f>IF(Raw!DD38="", "", Raw!DD38)</f>
        <v/>
      </c>
      <c r="DE38" t="str">
        <f>IF(Raw!DE38="", "", Raw!DE38)</f>
        <v/>
      </c>
      <c r="DF38" t="str">
        <f>IF(Raw!DF38="", "", Raw!DF38)</f>
        <v/>
      </c>
    </row>
    <row r="39" spans="1:110" x14ac:dyDescent="0.2">
      <c r="A39" t="str">
        <f>IF(Raw!A39="", "", Raw!A39)</f>
        <v/>
      </c>
      <c r="B39" t="str">
        <f>IF(Raw!B39="", "", Raw!B39)</f>
        <v/>
      </c>
      <c r="C39" t="str">
        <f>IF(Raw!C39="", "", Raw!C39)</f>
        <v/>
      </c>
      <c r="D39" t="str">
        <f>IF(Raw!D39="", "", Raw!D39)</f>
        <v/>
      </c>
      <c r="E39" t="str">
        <f>IF(Raw!E39="", "", Raw!E39)</f>
        <v/>
      </c>
      <c r="F39" t="str">
        <f>IF(Raw!F39="", "", Raw!F39)</f>
        <v/>
      </c>
      <c r="G39" t="str">
        <f>IF(Raw!G39="", "", Raw!G39)</f>
        <v/>
      </c>
      <c r="H39" t="str">
        <f>IF(Raw!H39="", "", Raw!H39)</f>
        <v/>
      </c>
      <c r="I39" t="str">
        <f>IF(Raw!I39="", "", Raw!I39)</f>
        <v/>
      </c>
      <c r="J39" t="str">
        <f>IF(Raw!J39="", "", Raw!J39)</f>
        <v/>
      </c>
      <c r="K39" t="str">
        <f>IF(Raw!K39="", "", Raw!K39)</f>
        <v/>
      </c>
      <c r="L39" t="str">
        <f>IF(Raw!L39="", "", Raw!L39)</f>
        <v/>
      </c>
      <c r="M39" t="str">
        <f>IF(Raw!M39="", "", Raw!M39)</f>
        <v/>
      </c>
      <c r="N39" t="str">
        <f>IF(Raw!N39="", "", Raw!N39)</f>
        <v/>
      </c>
      <c r="O39" t="str">
        <f>IF(Raw!O39="", "", Raw!O39)</f>
        <v/>
      </c>
      <c r="P39" t="str">
        <f>IF(Raw!P39="", "", Raw!P39)</f>
        <v/>
      </c>
      <c r="Q39" t="str">
        <f>IF(Raw!Q39="", "", Raw!Q39)</f>
        <v/>
      </c>
      <c r="R39" t="str">
        <f>IF(Raw!R39="", "", Raw!R39)</f>
        <v/>
      </c>
      <c r="S39" t="str">
        <f>IF(Raw!S39="", "", Raw!S39)</f>
        <v/>
      </c>
      <c r="T39" t="str">
        <f>IF(Raw!T39="", "", Raw!T39)</f>
        <v/>
      </c>
      <c r="U39" t="str">
        <f>IF(Raw!U39="", "", Raw!U39)</f>
        <v/>
      </c>
      <c r="V39" t="str">
        <f>IF(Raw!V39="", "", Raw!V39)</f>
        <v/>
      </c>
      <c r="W39" t="str">
        <f>IF(Raw!W39="", "", Raw!W39)</f>
        <v/>
      </c>
      <c r="X39" t="str">
        <f>IF(Raw!X39="", "", Raw!X39)</f>
        <v/>
      </c>
      <c r="Y39" t="str">
        <f>IF(Raw!Y39="", "", Raw!Y39)</f>
        <v/>
      </c>
      <c r="Z39" t="str">
        <f>IF(Raw!Z39="", "", Raw!Z39)</f>
        <v/>
      </c>
      <c r="AA39" t="str">
        <f>IF(Raw!AA39="", "", Raw!AA39)</f>
        <v/>
      </c>
      <c r="AB39" t="str">
        <f>IF(Raw!AB39="", "", Raw!AB39)</f>
        <v/>
      </c>
      <c r="AC39" t="str">
        <f>IF(Raw!AC39="", "", Raw!AC39)</f>
        <v/>
      </c>
      <c r="AD39" t="str">
        <f>IF(Raw!AD39="", "", Raw!AD39)</f>
        <v/>
      </c>
      <c r="AE39" t="str">
        <f>IF(Raw!AE39="", "", Raw!AE39)</f>
        <v/>
      </c>
      <c r="AF39" t="str">
        <f>IF(Raw!AF39="", "", Raw!AF39)</f>
        <v/>
      </c>
      <c r="AG39" t="str">
        <f>IF(Raw!AG39="", "", Raw!AG39)</f>
        <v/>
      </c>
      <c r="AH39" t="str">
        <f>IF(Raw!AH39="", "", Raw!AH39)</f>
        <v/>
      </c>
      <c r="AI39" t="str">
        <f>IF(Raw!AI39="", "", Raw!AI39)</f>
        <v/>
      </c>
      <c r="AJ39" t="str">
        <f>IF(Raw!AJ39="", "", Raw!AJ39)</f>
        <v/>
      </c>
      <c r="AK39" t="str">
        <f>IF(Raw!AK39="", "", Raw!AK39)</f>
        <v/>
      </c>
      <c r="AL39" t="str">
        <f>IF(Raw!AL39="", "", Raw!AL39)</f>
        <v/>
      </c>
      <c r="AM39" t="str">
        <f>IF(Raw!AM39="", "", Raw!AM39)</f>
        <v/>
      </c>
      <c r="AN39" t="str">
        <f>IF(Raw!AN39="", "", Raw!AN39)</f>
        <v/>
      </c>
      <c r="AO39" t="str">
        <f>IF(Raw!AO39="", "", Raw!AO39)</f>
        <v/>
      </c>
      <c r="AP39" t="str">
        <f>IF(Raw!AP39="", "", Raw!AP39)</f>
        <v/>
      </c>
      <c r="AQ39" t="str">
        <f>IF(Raw!AQ39="", "", Raw!AQ39)</f>
        <v/>
      </c>
      <c r="AR39" t="str">
        <f>IF(Raw!AR39="", "", Raw!AR39)</f>
        <v/>
      </c>
      <c r="AS39" t="str">
        <f>IF(Raw!AS39="", "", Raw!AS39)</f>
        <v/>
      </c>
      <c r="AT39" t="str">
        <f>IF(Raw!AT39="", "", Raw!AT39)</f>
        <v/>
      </c>
      <c r="AU39" t="str">
        <f>IF(Raw!AU39="", "", Raw!AU39)</f>
        <v/>
      </c>
      <c r="AV39" t="str">
        <f>IF(Raw!AV39="", "", Raw!AV39)</f>
        <v/>
      </c>
      <c r="AW39" t="str">
        <f>IF(Raw!AW39="", "", Raw!AW39)</f>
        <v/>
      </c>
      <c r="AX39" t="str">
        <f>IF(Raw!AX39="", "", Raw!AX39)</f>
        <v/>
      </c>
      <c r="AY39" t="str">
        <f>IF(Raw!AY39="", "", Raw!AY39)</f>
        <v/>
      </c>
      <c r="AZ39" t="str">
        <f>IF(Raw!AZ39="", "", Raw!AZ39)</f>
        <v/>
      </c>
      <c r="BA39" t="str">
        <f>IF(Raw!BA39="", "", Raw!BA39)</f>
        <v/>
      </c>
      <c r="BB39" t="str">
        <f>IF(Raw!BB39="", "", Raw!BB39)</f>
        <v/>
      </c>
      <c r="BC39" t="str">
        <f>IF(Raw!BC39="", "", Raw!BC39)</f>
        <v/>
      </c>
      <c r="BD39" t="str">
        <f>IF(Raw!BD39="", "", Raw!BD39)</f>
        <v/>
      </c>
      <c r="BE39" t="str">
        <f>IF(Raw!BE39="", "", Raw!BE39)</f>
        <v/>
      </c>
      <c r="BF39" t="str">
        <f>IF(Raw!BF39="", "", Raw!BF39)</f>
        <v/>
      </c>
      <c r="BG39" t="str">
        <f>IF(Raw!BG39="", "", Raw!BG39)</f>
        <v/>
      </c>
      <c r="BH39" t="str">
        <f>IF(Raw!BH39="", "", Raw!BH39)</f>
        <v/>
      </c>
      <c r="BI39" t="str">
        <f>IF(Raw!BI39="", "", Raw!BI39)</f>
        <v/>
      </c>
      <c r="BJ39" t="str">
        <f>IF(Raw!BJ39="", "", Raw!BJ39)</f>
        <v/>
      </c>
      <c r="BK39" t="str">
        <f>IF(Raw!BK39="", "", Raw!BK39)</f>
        <v/>
      </c>
      <c r="BL39" t="str">
        <f>IF(Raw!BL39="", "", Raw!BL39)</f>
        <v/>
      </c>
      <c r="BM39" t="str">
        <f>IF(Raw!BM39="", "", Raw!BM39)</f>
        <v/>
      </c>
      <c r="BN39" t="str">
        <f>IF(Raw!BN39="", "", Raw!BN39)</f>
        <v/>
      </c>
      <c r="BO39" t="str">
        <f>IF(Raw!BO39="", "", Raw!BO39)</f>
        <v/>
      </c>
      <c r="BP39" t="str">
        <f>IF(Raw!BP39="", "", Raw!BP39)</f>
        <v/>
      </c>
      <c r="BQ39" t="str">
        <f>IF(Raw!BQ39="", "", Raw!BQ39)</f>
        <v/>
      </c>
      <c r="BR39" t="str">
        <f>IF(Raw!BR39="", "", Raw!BR39)</f>
        <v/>
      </c>
      <c r="BS39" t="str">
        <f>IF(Raw!BS39="", "", Raw!BS39)</f>
        <v/>
      </c>
      <c r="BT39" t="str">
        <f>IF(Raw!BT39="", "", Raw!BT39)</f>
        <v/>
      </c>
      <c r="BU39" t="str">
        <f>IF(Raw!BU39="", "", Raw!BU39)</f>
        <v/>
      </c>
      <c r="BV39" t="str">
        <f>IF(Raw!BV39="", "", Raw!BV39)</f>
        <v/>
      </c>
      <c r="BW39" t="str">
        <f>IF(Raw!BW39="", "", Raw!BW39)</f>
        <v/>
      </c>
      <c r="BX39" t="str">
        <f>IF(Raw!BX39="", "", Raw!BX39)</f>
        <v/>
      </c>
      <c r="BY39" t="str">
        <f>IF(Raw!BY39="", "", Raw!BY39)</f>
        <v/>
      </c>
      <c r="BZ39" t="str">
        <f>IF(Raw!BZ39="", "", Raw!BZ39)</f>
        <v/>
      </c>
      <c r="CA39" t="str">
        <f>IF(Raw!CA39="", "", Raw!CA39)</f>
        <v/>
      </c>
      <c r="CB39" t="str">
        <f>IF(Raw!CB39="", "", Raw!CB39)</f>
        <v/>
      </c>
      <c r="CC39" t="str">
        <f>IF(Raw!CC39="", "", Raw!CC39)</f>
        <v/>
      </c>
      <c r="CD39" t="str">
        <f>IF(Raw!CD39="", "", Raw!CD39)</f>
        <v/>
      </c>
      <c r="CE39" t="str">
        <f>IF(Raw!CE39="", "", Raw!CE39)</f>
        <v/>
      </c>
      <c r="CF39" t="str">
        <f>IF(Raw!CF39="", "", Raw!CF39)</f>
        <v/>
      </c>
      <c r="CG39" t="str">
        <f>IF(Raw!CG39="", "", Raw!CG39)</f>
        <v/>
      </c>
      <c r="CH39" t="str">
        <f>IF(Raw!CH39="", "", Raw!CH39)</f>
        <v/>
      </c>
      <c r="CI39" t="str">
        <f>IF(Raw!CI39="", "", Raw!CI39)</f>
        <v/>
      </c>
      <c r="CJ39" t="str">
        <f>IF(Raw!CJ39="", "", Raw!CJ39)</f>
        <v/>
      </c>
      <c r="CK39" t="str">
        <f>IF(Raw!CK39="", "", Raw!CK39)</f>
        <v/>
      </c>
      <c r="CL39" t="str">
        <f>IF(Raw!CL39="", "", Raw!CL39)</f>
        <v/>
      </c>
      <c r="CM39" t="str">
        <f>IF(Raw!CM39="", "", Raw!CM39)</f>
        <v/>
      </c>
      <c r="CN39" t="str">
        <f>IF(Raw!CN39="", "", Raw!CN39)</f>
        <v/>
      </c>
      <c r="CO39" t="str">
        <f>IF(Raw!CO39="", "", Raw!CO39)</f>
        <v/>
      </c>
      <c r="CP39" t="str">
        <f>IF(Raw!CP39="", "", Raw!CP39)</f>
        <v/>
      </c>
      <c r="CQ39" t="str">
        <f>IF(Raw!CQ39="", "", Raw!CQ39)</f>
        <v/>
      </c>
      <c r="CR39" t="str">
        <f>IF(Raw!CR39="", "", Raw!CR39)</f>
        <v/>
      </c>
      <c r="CS39" t="str">
        <f>IF(Raw!CS39="", "", Raw!CS39)</f>
        <v/>
      </c>
      <c r="CT39" t="str">
        <f>IF(Raw!CT39="", "", Raw!CT39)</f>
        <v/>
      </c>
      <c r="CU39" t="str">
        <f>IF(Raw!CU39="", "", Raw!CU39)</f>
        <v/>
      </c>
      <c r="CV39" t="str">
        <f>IF(Raw!CV39="", "", Raw!CV39)</f>
        <v/>
      </c>
      <c r="CW39" t="str">
        <f>IF(Raw!CW39="", "", Raw!CW39)</f>
        <v/>
      </c>
      <c r="CX39" t="str">
        <f>IF(Raw!CX39="", "", Raw!CX39)</f>
        <v/>
      </c>
      <c r="CY39" t="str">
        <f>IF(Raw!CY39="", "", Raw!CY39)</f>
        <v/>
      </c>
      <c r="CZ39" t="str">
        <f>IF(Raw!CZ39="", "", Raw!CZ39)</f>
        <v/>
      </c>
      <c r="DA39" t="str">
        <f>IF(Raw!DA39="", "", Raw!DA39)</f>
        <v/>
      </c>
      <c r="DB39" t="str">
        <f>IF(Raw!DB39="", "", Raw!DB39)</f>
        <v/>
      </c>
      <c r="DC39" t="str">
        <f>IF(Raw!DC39="", "", Raw!DC39)</f>
        <v/>
      </c>
      <c r="DD39" t="str">
        <f>IF(Raw!DD39="", "", Raw!DD39)</f>
        <v/>
      </c>
      <c r="DE39" t="str">
        <f>IF(Raw!DE39="", "", Raw!DE39)</f>
        <v/>
      </c>
      <c r="DF39" t="str">
        <f>IF(Raw!DF39="", "", Raw!DF39)</f>
        <v/>
      </c>
    </row>
    <row r="40" spans="1:110" x14ac:dyDescent="0.2">
      <c r="A40" t="str">
        <f>IF(Raw!A40="", "", Raw!A40)</f>
        <v/>
      </c>
      <c r="B40" t="str">
        <f>IF(Raw!B40="", "", Raw!B40)</f>
        <v/>
      </c>
      <c r="C40" t="str">
        <f>IF(Raw!C40="", "", Raw!C40)</f>
        <v/>
      </c>
      <c r="D40" t="str">
        <f>IF(Raw!D40="", "", Raw!D40)</f>
        <v/>
      </c>
      <c r="E40" t="str">
        <f>IF(Raw!E40="", "", Raw!E40)</f>
        <v/>
      </c>
      <c r="F40" t="str">
        <f>IF(Raw!F40="", "", Raw!F40)</f>
        <v/>
      </c>
      <c r="G40" t="str">
        <f>IF(Raw!G40="", "", Raw!G40)</f>
        <v/>
      </c>
      <c r="H40" t="str">
        <f>IF(Raw!H40="", "", Raw!H40)</f>
        <v/>
      </c>
      <c r="I40" t="str">
        <f>IF(Raw!I40="", "", Raw!I40)</f>
        <v/>
      </c>
      <c r="J40" t="str">
        <f>IF(Raw!J40="", "", Raw!J40)</f>
        <v/>
      </c>
      <c r="K40" t="str">
        <f>IF(Raw!K40="", "", Raw!K40)</f>
        <v/>
      </c>
      <c r="L40" t="str">
        <f>IF(Raw!L40="", "", Raw!L40)</f>
        <v/>
      </c>
      <c r="M40" t="str">
        <f>IF(Raw!M40="", "", Raw!M40)</f>
        <v/>
      </c>
      <c r="N40" t="str">
        <f>IF(Raw!N40="", "", Raw!N40)</f>
        <v/>
      </c>
      <c r="O40" t="str">
        <f>IF(Raw!O40="", "", Raw!O40)</f>
        <v/>
      </c>
      <c r="P40" t="str">
        <f>IF(Raw!P40="", "", Raw!P40)</f>
        <v/>
      </c>
      <c r="Q40" t="str">
        <f>IF(Raw!Q40="", "", Raw!Q40)</f>
        <v/>
      </c>
      <c r="R40" t="str">
        <f>IF(Raw!R40="", "", Raw!R40)</f>
        <v/>
      </c>
      <c r="S40" t="str">
        <f>IF(Raw!S40="", "", Raw!S40)</f>
        <v/>
      </c>
      <c r="T40" t="str">
        <f>IF(Raw!T40="", "", Raw!T40)</f>
        <v/>
      </c>
      <c r="U40" t="str">
        <f>IF(Raw!U40="", "", Raw!U40)</f>
        <v/>
      </c>
      <c r="V40" t="str">
        <f>IF(Raw!V40="", "", Raw!V40)</f>
        <v/>
      </c>
      <c r="W40" t="str">
        <f>IF(Raw!W40="", "", Raw!W40)</f>
        <v/>
      </c>
      <c r="X40" t="str">
        <f>IF(Raw!X40="", "", Raw!X40)</f>
        <v/>
      </c>
      <c r="Y40" t="str">
        <f>IF(Raw!Y40="", "", Raw!Y40)</f>
        <v/>
      </c>
      <c r="Z40" t="str">
        <f>IF(Raw!Z40="", "", Raw!Z40)</f>
        <v/>
      </c>
      <c r="AA40" t="str">
        <f>IF(Raw!AA40="", "", Raw!AA40)</f>
        <v/>
      </c>
      <c r="AB40" t="str">
        <f>IF(Raw!AB40="", "", Raw!AB40)</f>
        <v/>
      </c>
      <c r="AC40" t="str">
        <f>IF(Raw!AC40="", "", Raw!AC40)</f>
        <v/>
      </c>
      <c r="AD40" t="str">
        <f>IF(Raw!AD40="", "", Raw!AD40)</f>
        <v/>
      </c>
      <c r="AE40" t="str">
        <f>IF(Raw!AE40="", "", Raw!AE40)</f>
        <v/>
      </c>
      <c r="AF40" t="str">
        <f>IF(Raw!AF40="", "", Raw!AF40)</f>
        <v/>
      </c>
      <c r="AG40" t="str">
        <f>IF(Raw!AG40="", "", Raw!AG40)</f>
        <v/>
      </c>
      <c r="AH40" t="str">
        <f>IF(Raw!AH40="", "", Raw!AH40)</f>
        <v/>
      </c>
      <c r="AI40" t="str">
        <f>IF(Raw!AI40="", "", Raw!AI40)</f>
        <v/>
      </c>
      <c r="AJ40" t="str">
        <f>IF(Raw!AJ40="", "", Raw!AJ40)</f>
        <v/>
      </c>
      <c r="AK40" t="str">
        <f>IF(Raw!AK40="", "", Raw!AK40)</f>
        <v/>
      </c>
      <c r="AL40" t="str">
        <f>IF(Raw!AL40="", "", Raw!AL40)</f>
        <v/>
      </c>
      <c r="AM40" t="str">
        <f>IF(Raw!AM40="", "", Raw!AM40)</f>
        <v/>
      </c>
      <c r="AN40" t="str">
        <f>IF(Raw!AN40="", "", Raw!AN40)</f>
        <v/>
      </c>
      <c r="AO40" t="str">
        <f>IF(Raw!AO40="", "", Raw!AO40)</f>
        <v/>
      </c>
      <c r="AP40" t="str">
        <f>IF(Raw!AP40="", "", Raw!AP40)</f>
        <v/>
      </c>
      <c r="AQ40" t="str">
        <f>IF(Raw!AQ40="", "", Raw!AQ40)</f>
        <v/>
      </c>
      <c r="AR40" t="str">
        <f>IF(Raw!AR40="", "", Raw!AR40)</f>
        <v/>
      </c>
      <c r="AS40" t="str">
        <f>IF(Raw!AS40="", "", Raw!AS40)</f>
        <v/>
      </c>
      <c r="AT40" t="str">
        <f>IF(Raw!AT40="", "", Raw!AT40)</f>
        <v/>
      </c>
      <c r="AU40" t="str">
        <f>IF(Raw!AU40="", "", Raw!AU40)</f>
        <v/>
      </c>
      <c r="AV40" t="str">
        <f>IF(Raw!AV40="", "", Raw!AV40)</f>
        <v/>
      </c>
      <c r="AW40" t="str">
        <f>IF(Raw!AW40="", "", Raw!AW40)</f>
        <v/>
      </c>
      <c r="AX40" t="str">
        <f>IF(Raw!AX40="", "", Raw!AX40)</f>
        <v/>
      </c>
      <c r="AY40" t="str">
        <f>IF(Raw!AY40="", "", Raw!AY40)</f>
        <v/>
      </c>
      <c r="AZ40" t="str">
        <f>IF(Raw!AZ40="", "", Raw!AZ40)</f>
        <v/>
      </c>
      <c r="BA40" t="str">
        <f>IF(Raw!BA40="", "", Raw!BA40)</f>
        <v/>
      </c>
      <c r="BB40" t="str">
        <f>IF(Raw!BB40="", "", Raw!BB40)</f>
        <v/>
      </c>
      <c r="BC40" t="str">
        <f>IF(Raw!BC40="", "", Raw!BC40)</f>
        <v/>
      </c>
      <c r="BD40" t="str">
        <f>IF(Raw!BD40="", "", Raw!BD40)</f>
        <v/>
      </c>
      <c r="BE40" t="str">
        <f>IF(Raw!BE40="", "", Raw!BE40)</f>
        <v/>
      </c>
      <c r="BF40" t="str">
        <f>IF(Raw!BF40="", "", Raw!BF40)</f>
        <v/>
      </c>
      <c r="BG40" t="str">
        <f>IF(Raw!BG40="", "", Raw!BG40)</f>
        <v/>
      </c>
      <c r="BH40" t="str">
        <f>IF(Raw!BH40="", "", Raw!BH40)</f>
        <v/>
      </c>
      <c r="BI40" t="str">
        <f>IF(Raw!BI40="", "", Raw!BI40)</f>
        <v/>
      </c>
      <c r="BJ40" t="str">
        <f>IF(Raw!BJ40="", "", Raw!BJ40)</f>
        <v/>
      </c>
      <c r="BK40" t="str">
        <f>IF(Raw!BK40="", "", Raw!BK40)</f>
        <v/>
      </c>
      <c r="BL40" t="str">
        <f>IF(Raw!BL40="", "", Raw!BL40)</f>
        <v/>
      </c>
      <c r="BM40" t="str">
        <f>IF(Raw!BM40="", "", Raw!BM40)</f>
        <v/>
      </c>
      <c r="BN40" t="str">
        <f>IF(Raw!BN40="", "", Raw!BN40)</f>
        <v/>
      </c>
      <c r="BO40" t="str">
        <f>IF(Raw!BO40="", "", Raw!BO40)</f>
        <v/>
      </c>
      <c r="BP40" t="str">
        <f>IF(Raw!BP40="", "", Raw!BP40)</f>
        <v/>
      </c>
      <c r="BQ40" t="str">
        <f>IF(Raw!BQ40="", "", Raw!BQ40)</f>
        <v/>
      </c>
      <c r="BR40" t="str">
        <f>IF(Raw!BR40="", "", Raw!BR40)</f>
        <v/>
      </c>
      <c r="BS40" t="str">
        <f>IF(Raw!BS40="", "", Raw!BS40)</f>
        <v/>
      </c>
      <c r="BT40" t="str">
        <f>IF(Raw!BT40="", "", Raw!BT40)</f>
        <v/>
      </c>
      <c r="BU40" t="str">
        <f>IF(Raw!BU40="", "", Raw!BU40)</f>
        <v/>
      </c>
      <c r="BV40" t="str">
        <f>IF(Raw!BV40="", "", Raw!BV40)</f>
        <v/>
      </c>
      <c r="BW40" t="str">
        <f>IF(Raw!BW40="", "", Raw!BW40)</f>
        <v/>
      </c>
      <c r="BX40" t="str">
        <f>IF(Raw!BX40="", "", Raw!BX40)</f>
        <v/>
      </c>
      <c r="BY40" t="str">
        <f>IF(Raw!BY40="", "", Raw!BY40)</f>
        <v/>
      </c>
      <c r="BZ40" t="str">
        <f>IF(Raw!BZ40="", "", Raw!BZ40)</f>
        <v/>
      </c>
      <c r="CA40" t="str">
        <f>IF(Raw!CA40="", "", Raw!CA40)</f>
        <v/>
      </c>
      <c r="CB40" t="str">
        <f>IF(Raw!CB40="", "", Raw!CB40)</f>
        <v/>
      </c>
      <c r="CC40" t="str">
        <f>IF(Raw!CC40="", "", Raw!CC40)</f>
        <v/>
      </c>
      <c r="CD40" t="str">
        <f>IF(Raw!CD40="", "", Raw!CD40)</f>
        <v/>
      </c>
      <c r="CE40" t="str">
        <f>IF(Raw!CE40="", "", Raw!CE40)</f>
        <v/>
      </c>
      <c r="CF40" t="str">
        <f>IF(Raw!CF40="", "", Raw!CF40)</f>
        <v/>
      </c>
      <c r="CG40" t="str">
        <f>IF(Raw!CG40="", "", Raw!CG40)</f>
        <v/>
      </c>
      <c r="CH40" t="str">
        <f>IF(Raw!CH40="", "", Raw!CH40)</f>
        <v/>
      </c>
      <c r="CI40" t="str">
        <f>IF(Raw!CI40="", "", Raw!CI40)</f>
        <v/>
      </c>
      <c r="CJ40" t="str">
        <f>IF(Raw!CJ40="", "", Raw!CJ40)</f>
        <v/>
      </c>
      <c r="CK40" t="str">
        <f>IF(Raw!CK40="", "", Raw!CK40)</f>
        <v/>
      </c>
      <c r="CL40" t="str">
        <f>IF(Raw!CL40="", "", Raw!CL40)</f>
        <v/>
      </c>
      <c r="CM40" t="str">
        <f>IF(Raw!CM40="", "", Raw!CM40)</f>
        <v/>
      </c>
      <c r="CN40" t="str">
        <f>IF(Raw!CN40="", "", Raw!CN40)</f>
        <v/>
      </c>
      <c r="CO40" t="str">
        <f>IF(Raw!CO40="", "", Raw!CO40)</f>
        <v/>
      </c>
      <c r="CP40" t="str">
        <f>IF(Raw!CP40="", "", Raw!CP40)</f>
        <v/>
      </c>
      <c r="CQ40" t="str">
        <f>IF(Raw!CQ40="", "", Raw!CQ40)</f>
        <v/>
      </c>
      <c r="CR40" t="str">
        <f>IF(Raw!CR40="", "", Raw!CR40)</f>
        <v/>
      </c>
      <c r="CS40" t="str">
        <f>IF(Raw!CS40="", "", Raw!CS40)</f>
        <v/>
      </c>
      <c r="CT40" t="str">
        <f>IF(Raw!CT40="", "", Raw!CT40)</f>
        <v/>
      </c>
      <c r="CU40" t="str">
        <f>IF(Raw!CU40="", "", Raw!CU40)</f>
        <v/>
      </c>
      <c r="CV40" t="str">
        <f>IF(Raw!CV40="", "", Raw!CV40)</f>
        <v/>
      </c>
      <c r="CW40" t="str">
        <f>IF(Raw!CW40="", "", Raw!CW40)</f>
        <v/>
      </c>
      <c r="CX40" t="str">
        <f>IF(Raw!CX40="", "", Raw!CX40)</f>
        <v/>
      </c>
      <c r="CY40" t="str">
        <f>IF(Raw!CY40="", "", Raw!CY40)</f>
        <v/>
      </c>
      <c r="CZ40" t="str">
        <f>IF(Raw!CZ40="", "", Raw!CZ40)</f>
        <v/>
      </c>
      <c r="DA40" t="str">
        <f>IF(Raw!DA40="", "", Raw!DA40)</f>
        <v/>
      </c>
      <c r="DB40" t="str">
        <f>IF(Raw!DB40="", "", Raw!DB40)</f>
        <v/>
      </c>
      <c r="DC40" t="str">
        <f>IF(Raw!DC40="", "", Raw!DC40)</f>
        <v/>
      </c>
      <c r="DD40" t="str">
        <f>IF(Raw!DD40="", "", Raw!DD40)</f>
        <v/>
      </c>
      <c r="DE40" t="str">
        <f>IF(Raw!DE40="", "", Raw!DE40)</f>
        <v/>
      </c>
      <c r="DF40" t="str">
        <f>IF(Raw!DF40="", "", Raw!DF40)</f>
        <v/>
      </c>
    </row>
    <row r="41" spans="1:110" x14ac:dyDescent="0.2">
      <c r="A41" t="str">
        <f>IF(Raw!A41="", "", Raw!A41)</f>
        <v/>
      </c>
      <c r="B41" t="str">
        <f>IF(Raw!B41="", "", Raw!B41)</f>
        <v/>
      </c>
      <c r="C41" t="str">
        <f>IF(Raw!C41="", "", Raw!C41)</f>
        <v/>
      </c>
      <c r="D41" t="str">
        <f>IF(Raw!D41="", "", Raw!D41)</f>
        <v/>
      </c>
      <c r="E41" t="str">
        <f>IF(Raw!E41="", "", Raw!E41)</f>
        <v/>
      </c>
      <c r="F41" t="str">
        <f>IF(Raw!F41="", "", Raw!F41)</f>
        <v/>
      </c>
      <c r="G41" t="str">
        <f>IF(Raw!G41="", "", Raw!G41)</f>
        <v/>
      </c>
      <c r="H41" t="str">
        <f>IF(Raw!H41="", "", Raw!H41)</f>
        <v/>
      </c>
      <c r="I41" t="str">
        <f>IF(Raw!I41="", "", Raw!I41)</f>
        <v/>
      </c>
      <c r="J41" t="str">
        <f>IF(Raw!J41="", "", Raw!J41)</f>
        <v/>
      </c>
      <c r="K41" t="str">
        <f>IF(Raw!K41="", "", Raw!K41)</f>
        <v/>
      </c>
      <c r="L41" t="str">
        <f>IF(Raw!L41="", "", Raw!L41)</f>
        <v/>
      </c>
      <c r="M41" t="str">
        <f>IF(Raw!M41="", "", Raw!M41)</f>
        <v/>
      </c>
      <c r="N41" t="str">
        <f>IF(Raw!N41="", "", Raw!N41)</f>
        <v/>
      </c>
      <c r="O41" t="str">
        <f>IF(Raw!O41="", "", Raw!O41)</f>
        <v/>
      </c>
      <c r="P41" t="str">
        <f>IF(Raw!P41="", "", Raw!P41)</f>
        <v/>
      </c>
      <c r="Q41" t="str">
        <f>IF(Raw!Q41="", "", Raw!Q41)</f>
        <v/>
      </c>
      <c r="R41" t="str">
        <f>IF(Raw!R41="", "", Raw!R41)</f>
        <v/>
      </c>
      <c r="S41" t="str">
        <f>IF(Raw!S41="", "", Raw!S41)</f>
        <v/>
      </c>
      <c r="T41" t="str">
        <f>IF(Raw!T41="", "", Raw!T41)</f>
        <v/>
      </c>
      <c r="U41" t="str">
        <f>IF(Raw!U41="", "", Raw!U41)</f>
        <v/>
      </c>
      <c r="V41" t="str">
        <f>IF(Raw!V41="", "", Raw!V41)</f>
        <v/>
      </c>
      <c r="W41" t="str">
        <f>IF(Raw!W41="", "", Raw!W41)</f>
        <v/>
      </c>
      <c r="X41" t="str">
        <f>IF(Raw!X41="", "", Raw!X41)</f>
        <v/>
      </c>
      <c r="Y41" t="str">
        <f>IF(Raw!Y41="", "", Raw!Y41)</f>
        <v/>
      </c>
      <c r="Z41" t="str">
        <f>IF(Raw!Z41="", "", Raw!Z41)</f>
        <v/>
      </c>
      <c r="AA41" t="str">
        <f>IF(Raw!AA41="", "", Raw!AA41)</f>
        <v/>
      </c>
      <c r="AB41" t="str">
        <f>IF(Raw!AB41="", "", Raw!AB41)</f>
        <v/>
      </c>
      <c r="AC41" t="str">
        <f>IF(Raw!AC41="", "", Raw!AC41)</f>
        <v/>
      </c>
      <c r="AD41" t="str">
        <f>IF(Raw!AD41="", "", Raw!AD41)</f>
        <v/>
      </c>
      <c r="AE41" t="str">
        <f>IF(Raw!AE41="", "", Raw!AE41)</f>
        <v/>
      </c>
      <c r="AF41" t="str">
        <f>IF(Raw!AF41="", "", Raw!AF41)</f>
        <v/>
      </c>
      <c r="AG41" t="str">
        <f>IF(Raw!AG41="", "", Raw!AG41)</f>
        <v/>
      </c>
      <c r="AH41" t="str">
        <f>IF(Raw!AH41="", "", Raw!AH41)</f>
        <v/>
      </c>
      <c r="AI41" t="str">
        <f>IF(Raw!AI41="", "", Raw!AI41)</f>
        <v/>
      </c>
      <c r="AJ41" t="str">
        <f>IF(Raw!AJ41="", "", Raw!AJ41)</f>
        <v/>
      </c>
      <c r="AK41" t="str">
        <f>IF(Raw!AK41="", "", Raw!AK41)</f>
        <v/>
      </c>
      <c r="AL41" t="str">
        <f>IF(Raw!AL41="", "", Raw!AL41)</f>
        <v/>
      </c>
      <c r="AM41" t="str">
        <f>IF(Raw!AM41="", "", Raw!AM41)</f>
        <v/>
      </c>
      <c r="AN41" t="str">
        <f>IF(Raw!AN41="", "", Raw!AN41)</f>
        <v/>
      </c>
      <c r="AO41" t="str">
        <f>IF(Raw!AO41="", "", Raw!AO41)</f>
        <v/>
      </c>
      <c r="AP41" t="str">
        <f>IF(Raw!AP41="", "", Raw!AP41)</f>
        <v/>
      </c>
      <c r="AQ41" t="str">
        <f>IF(Raw!AQ41="", "", Raw!AQ41)</f>
        <v/>
      </c>
      <c r="AR41" t="str">
        <f>IF(Raw!AR41="", "", Raw!AR41)</f>
        <v/>
      </c>
      <c r="AS41" t="str">
        <f>IF(Raw!AS41="", "", Raw!AS41)</f>
        <v/>
      </c>
      <c r="AT41" t="str">
        <f>IF(Raw!AT41="", "", Raw!AT41)</f>
        <v/>
      </c>
      <c r="AU41" t="str">
        <f>IF(Raw!AU41="", "", Raw!AU41)</f>
        <v/>
      </c>
      <c r="AV41" t="str">
        <f>IF(Raw!AV41="", "", Raw!AV41)</f>
        <v/>
      </c>
      <c r="AW41" t="str">
        <f>IF(Raw!AW41="", "", Raw!AW41)</f>
        <v/>
      </c>
      <c r="AX41" t="str">
        <f>IF(Raw!AX41="", "", Raw!AX41)</f>
        <v/>
      </c>
      <c r="AY41" t="str">
        <f>IF(Raw!AY41="", "", Raw!AY41)</f>
        <v/>
      </c>
      <c r="AZ41" t="str">
        <f>IF(Raw!AZ41="", "", Raw!AZ41)</f>
        <v/>
      </c>
      <c r="BA41" t="str">
        <f>IF(Raw!BA41="", "", Raw!BA41)</f>
        <v/>
      </c>
      <c r="BB41" t="str">
        <f>IF(Raw!BB41="", "", Raw!BB41)</f>
        <v/>
      </c>
      <c r="BC41" t="str">
        <f>IF(Raw!BC41="", "", Raw!BC41)</f>
        <v/>
      </c>
      <c r="BD41" t="str">
        <f>IF(Raw!BD41="", "", Raw!BD41)</f>
        <v/>
      </c>
      <c r="BE41" t="str">
        <f>IF(Raw!BE41="", "", Raw!BE41)</f>
        <v/>
      </c>
      <c r="BF41" t="str">
        <f>IF(Raw!BF41="", "", Raw!BF41)</f>
        <v/>
      </c>
      <c r="BG41" t="str">
        <f>IF(Raw!BG41="", "", Raw!BG41)</f>
        <v/>
      </c>
      <c r="BH41" t="str">
        <f>IF(Raw!BH41="", "", Raw!BH41)</f>
        <v/>
      </c>
      <c r="BI41" t="str">
        <f>IF(Raw!BI41="", "", Raw!BI41)</f>
        <v/>
      </c>
      <c r="BJ41" t="str">
        <f>IF(Raw!BJ41="", "", Raw!BJ41)</f>
        <v/>
      </c>
      <c r="BK41" t="str">
        <f>IF(Raw!BK41="", "", Raw!BK41)</f>
        <v/>
      </c>
      <c r="BL41" t="str">
        <f>IF(Raw!BL41="", "", Raw!BL41)</f>
        <v/>
      </c>
      <c r="BM41" t="str">
        <f>IF(Raw!BM41="", "", Raw!BM41)</f>
        <v/>
      </c>
      <c r="BN41" t="str">
        <f>IF(Raw!BN41="", "", Raw!BN41)</f>
        <v/>
      </c>
      <c r="BO41" t="str">
        <f>IF(Raw!BO41="", "", Raw!BO41)</f>
        <v/>
      </c>
      <c r="BP41" t="str">
        <f>IF(Raw!BP41="", "", Raw!BP41)</f>
        <v/>
      </c>
      <c r="BQ41" t="str">
        <f>IF(Raw!BQ41="", "", Raw!BQ41)</f>
        <v/>
      </c>
      <c r="BR41" t="str">
        <f>IF(Raw!BR41="", "", Raw!BR41)</f>
        <v/>
      </c>
      <c r="BS41" t="str">
        <f>IF(Raw!BS41="", "", Raw!BS41)</f>
        <v/>
      </c>
      <c r="BT41" t="str">
        <f>IF(Raw!BT41="", "", Raw!BT41)</f>
        <v/>
      </c>
      <c r="BU41" t="str">
        <f>IF(Raw!BU41="", "", Raw!BU41)</f>
        <v/>
      </c>
      <c r="BV41" t="str">
        <f>IF(Raw!BV41="", "", Raw!BV41)</f>
        <v/>
      </c>
      <c r="BW41" t="str">
        <f>IF(Raw!BW41="", "", Raw!BW41)</f>
        <v/>
      </c>
      <c r="BX41" t="str">
        <f>IF(Raw!BX41="", "", Raw!BX41)</f>
        <v/>
      </c>
      <c r="BY41" t="str">
        <f>IF(Raw!BY41="", "", Raw!BY41)</f>
        <v/>
      </c>
      <c r="BZ41" t="str">
        <f>IF(Raw!BZ41="", "", Raw!BZ41)</f>
        <v/>
      </c>
      <c r="CA41" t="str">
        <f>IF(Raw!CA41="", "", Raw!CA41)</f>
        <v/>
      </c>
      <c r="CB41" t="str">
        <f>IF(Raw!CB41="", "", Raw!CB41)</f>
        <v/>
      </c>
      <c r="CC41" t="str">
        <f>IF(Raw!CC41="", "", Raw!CC41)</f>
        <v/>
      </c>
      <c r="CD41" t="str">
        <f>IF(Raw!CD41="", "", Raw!CD41)</f>
        <v/>
      </c>
      <c r="CE41" t="str">
        <f>IF(Raw!CE41="", "", Raw!CE41)</f>
        <v/>
      </c>
      <c r="CF41" t="str">
        <f>IF(Raw!CF41="", "", Raw!CF41)</f>
        <v/>
      </c>
      <c r="CG41" t="str">
        <f>IF(Raw!CG41="", "", Raw!CG41)</f>
        <v/>
      </c>
      <c r="CH41" t="str">
        <f>IF(Raw!CH41="", "", Raw!CH41)</f>
        <v/>
      </c>
      <c r="CI41" t="str">
        <f>IF(Raw!CI41="", "", Raw!CI41)</f>
        <v/>
      </c>
      <c r="CJ41" t="str">
        <f>IF(Raw!CJ41="", "", Raw!CJ41)</f>
        <v/>
      </c>
      <c r="CK41" t="str">
        <f>IF(Raw!CK41="", "", Raw!CK41)</f>
        <v/>
      </c>
      <c r="CL41" t="str">
        <f>IF(Raw!CL41="", "", Raw!CL41)</f>
        <v/>
      </c>
      <c r="CM41" t="str">
        <f>IF(Raw!CM41="", "", Raw!CM41)</f>
        <v/>
      </c>
      <c r="CN41" t="str">
        <f>IF(Raw!CN41="", "", Raw!CN41)</f>
        <v/>
      </c>
      <c r="CO41" t="str">
        <f>IF(Raw!CO41="", "", Raw!CO41)</f>
        <v/>
      </c>
      <c r="CP41" t="str">
        <f>IF(Raw!CP41="", "", Raw!CP41)</f>
        <v/>
      </c>
      <c r="CQ41" t="str">
        <f>IF(Raw!CQ41="", "", Raw!CQ41)</f>
        <v/>
      </c>
      <c r="CR41" t="str">
        <f>IF(Raw!CR41="", "", Raw!CR41)</f>
        <v/>
      </c>
      <c r="CS41" t="str">
        <f>IF(Raw!CS41="", "", Raw!CS41)</f>
        <v/>
      </c>
      <c r="CT41" t="str">
        <f>IF(Raw!CT41="", "", Raw!CT41)</f>
        <v/>
      </c>
      <c r="CU41" t="str">
        <f>IF(Raw!CU41="", "", Raw!CU41)</f>
        <v/>
      </c>
      <c r="CV41" t="str">
        <f>IF(Raw!CV41="", "", Raw!CV41)</f>
        <v/>
      </c>
      <c r="CW41" t="str">
        <f>IF(Raw!CW41="", "", Raw!CW41)</f>
        <v/>
      </c>
      <c r="CX41" t="str">
        <f>IF(Raw!CX41="", "", Raw!CX41)</f>
        <v/>
      </c>
      <c r="CY41" t="str">
        <f>IF(Raw!CY41="", "", Raw!CY41)</f>
        <v/>
      </c>
      <c r="CZ41" t="str">
        <f>IF(Raw!CZ41="", "", Raw!CZ41)</f>
        <v/>
      </c>
      <c r="DA41" t="str">
        <f>IF(Raw!DA41="", "", Raw!DA41)</f>
        <v/>
      </c>
      <c r="DB41" t="str">
        <f>IF(Raw!DB41="", "", Raw!DB41)</f>
        <v/>
      </c>
      <c r="DC41" t="str">
        <f>IF(Raw!DC41="", "", Raw!DC41)</f>
        <v/>
      </c>
      <c r="DD41" t="str">
        <f>IF(Raw!DD41="", "", Raw!DD41)</f>
        <v/>
      </c>
      <c r="DE41" t="str">
        <f>IF(Raw!DE41="", "", Raw!DE41)</f>
        <v/>
      </c>
      <c r="DF41" t="str">
        <f>IF(Raw!DF41="", "", Raw!DF41)</f>
        <v/>
      </c>
    </row>
    <row r="42" spans="1:110" x14ac:dyDescent="0.2">
      <c r="A42" t="str">
        <f>IF(Raw!A42="", "", Raw!A42)</f>
        <v/>
      </c>
      <c r="B42" t="str">
        <f>IF(Raw!B42="", "", Raw!B42)</f>
        <v/>
      </c>
      <c r="C42" t="str">
        <f>IF(Raw!C42="", "", Raw!C42)</f>
        <v/>
      </c>
      <c r="D42" t="str">
        <f>IF(Raw!D42="", "", Raw!D42)</f>
        <v/>
      </c>
      <c r="E42" t="str">
        <f>IF(Raw!E42="", "", Raw!E42)</f>
        <v/>
      </c>
      <c r="F42" t="str">
        <f>IF(Raw!F42="", "", Raw!F42)</f>
        <v/>
      </c>
      <c r="G42" t="str">
        <f>IF(Raw!G42="", "", Raw!G42)</f>
        <v/>
      </c>
      <c r="H42" t="str">
        <f>IF(Raw!H42="", "", Raw!H42)</f>
        <v/>
      </c>
      <c r="I42" t="str">
        <f>IF(Raw!I42="", "", Raw!I42)</f>
        <v/>
      </c>
      <c r="J42" t="str">
        <f>IF(Raw!J42="", "", Raw!J42)</f>
        <v/>
      </c>
      <c r="K42" t="str">
        <f>IF(Raw!K42="", "", Raw!K42)</f>
        <v/>
      </c>
      <c r="L42" t="str">
        <f>IF(Raw!L42="", "", Raw!L42)</f>
        <v/>
      </c>
      <c r="M42" t="str">
        <f>IF(Raw!M42="", "", Raw!M42)</f>
        <v/>
      </c>
      <c r="N42" t="str">
        <f>IF(Raw!N42="", "", Raw!N42)</f>
        <v/>
      </c>
      <c r="O42" t="str">
        <f>IF(Raw!O42="", "", Raw!O42)</f>
        <v/>
      </c>
      <c r="P42" t="str">
        <f>IF(Raw!P42="", "", Raw!P42)</f>
        <v/>
      </c>
      <c r="Q42" t="str">
        <f>IF(Raw!Q42="", "", Raw!Q42)</f>
        <v/>
      </c>
      <c r="R42" t="str">
        <f>IF(Raw!R42="", "", Raw!R42)</f>
        <v/>
      </c>
      <c r="S42" t="str">
        <f>IF(Raw!S42="", "", Raw!S42)</f>
        <v/>
      </c>
      <c r="T42" t="str">
        <f>IF(Raw!T42="", "", Raw!T42)</f>
        <v/>
      </c>
      <c r="U42" t="str">
        <f>IF(Raw!U42="", "", Raw!U42)</f>
        <v/>
      </c>
      <c r="V42" t="str">
        <f>IF(Raw!V42="", "", Raw!V42)</f>
        <v/>
      </c>
      <c r="W42" t="str">
        <f>IF(Raw!W42="", "", Raw!W42)</f>
        <v/>
      </c>
      <c r="X42" t="str">
        <f>IF(Raw!X42="", "", Raw!X42)</f>
        <v/>
      </c>
      <c r="Y42" t="str">
        <f>IF(Raw!Y42="", "", Raw!Y42)</f>
        <v/>
      </c>
      <c r="Z42" t="str">
        <f>IF(Raw!Z42="", "", Raw!Z42)</f>
        <v/>
      </c>
      <c r="AA42" t="str">
        <f>IF(Raw!AA42="", "", Raw!AA42)</f>
        <v/>
      </c>
      <c r="AB42" t="str">
        <f>IF(Raw!AB42="", "", Raw!AB42)</f>
        <v/>
      </c>
      <c r="AC42" t="str">
        <f>IF(Raw!AC42="", "", Raw!AC42)</f>
        <v/>
      </c>
      <c r="AD42" t="str">
        <f>IF(Raw!AD42="", "", Raw!AD42)</f>
        <v/>
      </c>
      <c r="AE42" t="str">
        <f>IF(Raw!AE42="", "", Raw!AE42)</f>
        <v/>
      </c>
      <c r="AF42" t="str">
        <f>IF(Raw!AF42="", "", Raw!AF42)</f>
        <v/>
      </c>
      <c r="AG42" t="str">
        <f>IF(Raw!AG42="", "", Raw!AG42)</f>
        <v/>
      </c>
      <c r="AH42" t="str">
        <f>IF(Raw!AH42="", "", Raw!AH42)</f>
        <v/>
      </c>
      <c r="AI42" t="str">
        <f>IF(Raw!AI42="", "", Raw!AI42)</f>
        <v/>
      </c>
      <c r="AJ42" t="str">
        <f>IF(Raw!AJ42="", "", Raw!AJ42)</f>
        <v/>
      </c>
      <c r="AK42" t="str">
        <f>IF(Raw!AK42="", "", Raw!AK42)</f>
        <v/>
      </c>
      <c r="AL42" t="str">
        <f>IF(Raw!AL42="", "", Raw!AL42)</f>
        <v/>
      </c>
      <c r="AM42" t="str">
        <f>IF(Raw!AM42="", "", Raw!AM42)</f>
        <v/>
      </c>
      <c r="AN42" t="str">
        <f>IF(Raw!AN42="", "", Raw!AN42)</f>
        <v/>
      </c>
      <c r="AO42" t="str">
        <f>IF(Raw!AO42="", "", Raw!AO42)</f>
        <v/>
      </c>
      <c r="AP42" t="str">
        <f>IF(Raw!AP42="", "", Raw!AP42)</f>
        <v/>
      </c>
      <c r="AQ42" t="str">
        <f>IF(Raw!AQ42="", "", Raw!AQ42)</f>
        <v/>
      </c>
      <c r="AR42" t="str">
        <f>IF(Raw!AR42="", "", Raw!AR42)</f>
        <v/>
      </c>
      <c r="AS42" t="str">
        <f>IF(Raw!AS42="", "", Raw!AS42)</f>
        <v/>
      </c>
      <c r="AT42" t="str">
        <f>IF(Raw!AT42="", "", Raw!AT42)</f>
        <v/>
      </c>
      <c r="AU42" t="str">
        <f>IF(Raw!AU42="", "", Raw!AU42)</f>
        <v/>
      </c>
      <c r="AV42" t="str">
        <f>IF(Raw!AV42="", "", Raw!AV42)</f>
        <v/>
      </c>
      <c r="AW42" t="str">
        <f>IF(Raw!AW42="", "", Raw!AW42)</f>
        <v/>
      </c>
      <c r="AX42" t="str">
        <f>IF(Raw!AX42="", "", Raw!AX42)</f>
        <v/>
      </c>
      <c r="AY42" t="str">
        <f>IF(Raw!AY42="", "", Raw!AY42)</f>
        <v/>
      </c>
      <c r="AZ42" t="str">
        <f>IF(Raw!AZ42="", "", Raw!AZ42)</f>
        <v/>
      </c>
      <c r="BA42" t="str">
        <f>IF(Raw!BA42="", "", Raw!BA42)</f>
        <v/>
      </c>
      <c r="BB42" t="str">
        <f>IF(Raw!BB42="", "", Raw!BB42)</f>
        <v/>
      </c>
      <c r="BC42" t="str">
        <f>IF(Raw!BC42="", "", Raw!BC42)</f>
        <v/>
      </c>
      <c r="BD42" t="str">
        <f>IF(Raw!BD42="", "", Raw!BD42)</f>
        <v/>
      </c>
      <c r="BE42" t="str">
        <f>IF(Raw!BE42="", "", Raw!BE42)</f>
        <v/>
      </c>
      <c r="BF42" t="str">
        <f>IF(Raw!BF42="", "", Raw!BF42)</f>
        <v/>
      </c>
      <c r="BG42" t="str">
        <f>IF(Raw!BG42="", "", Raw!BG42)</f>
        <v/>
      </c>
      <c r="BH42" t="str">
        <f>IF(Raw!BH42="", "", Raw!BH42)</f>
        <v/>
      </c>
      <c r="BI42" t="str">
        <f>IF(Raw!BI42="", "", Raw!BI42)</f>
        <v/>
      </c>
      <c r="BJ42" t="str">
        <f>IF(Raw!BJ42="", "", Raw!BJ42)</f>
        <v/>
      </c>
      <c r="BK42" t="str">
        <f>IF(Raw!BK42="", "", Raw!BK42)</f>
        <v/>
      </c>
      <c r="BL42" t="str">
        <f>IF(Raw!BL42="", "", Raw!BL42)</f>
        <v/>
      </c>
      <c r="BM42" t="str">
        <f>IF(Raw!BM42="", "", Raw!BM42)</f>
        <v/>
      </c>
      <c r="BN42" t="str">
        <f>IF(Raw!BN42="", "", Raw!BN42)</f>
        <v/>
      </c>
      <c r="BO42" t="str">
        <f>IF(Raw!BO42="", "", Raw!BO42)</f>
        <v/>
      </c>
      <c r="BP42" t="str">
        <f>IF(Raw!BP42="", "", Raw!BP42)</f>
        <v/>
      </c>
      <c r="BQ42" t="str">
        <f>IF(Raw!BQ42="", "", Raw!BQ42)</f>
        <v/>
      </c>
      <c r="BR42" t="str">
        <f>IF(Raw!BR42="", "", Raw!BR42)</f>
        <v/>
      </c>
      <c r="BS42" t="str">
        <f>IF(Raw!BS42="", "", Raw!BS42)</f>
        <v/>
      </c>
      <c r="BT42" t="str">
        <f>IF(Raw!BT42="", "", Raw!BT42)</f>
        <v/>
      </c>
      <c r="BU42" t="str">
        <f>IF(Raw!BU42="", "", Raw!BU42)</f>
        <v/>
      </c>
      <c r="BV42" t="str">
        <f>IF(Raw!BV42="", "", Raw!BV42)</f>
        <v/>
      </c>
      <c r="BW42" t="str">
        <f>IF(Raw!BW42="", "", Raw!BW42)</f>
        <v/>
      </c>
      <c r="BX42" t="str">
        <f>IF(Raw!BX42="", "", Raw!BX42)</f>
        <v/>
      </c>
      <c r="BY42" t="str">
        <f>IF(Raw!BY42="", "", Raw!BY42)</f>
        <v/>
      </c>
      <c r="BZ42" t="str">
        <f>IF(Raw!BZ42="", "", Raw!BZ42)</f>
        <v/>
      </c>
      <c r="CA42" t="str">
        <f>IF(Raw!CA42="", "", Raw!CA42)</f>
        <v/>
      </c>
      <c r="CB42" t="str">
        <f>IF(Raw!CB42="", "", Raw!CB42)</f>
        <v/>
      </c>
      <c r="CC42" t="str">
        <f>IF(Raw!CC42="", "", Raw!CC42)</f>
        <v/>
      </c>
      <c r="CD42" t="str">
        <f>IF(Raw!CD42="", "", Raw!CD42)</f>
        <v/>
      </c>
      <c r="CE42" t="str">
        <f>IF(Raw!CE42="", "", Raw!CE42)</f>
        <v/>
      </c>
      <c r="CF42" t="str">
        <f>IF(Raw!CF42="", "", Raw!CF42)</f>
        <v/>
      </c>
      <c r="CG42" t="str">
        <f>IF(Raw!CG42="", "", Raw!CG42)</f>
        <v/>
      </c>
      <c r="CH42" t="str">
        <f>IF(Raw!CH42="", "", Raw!CH42)</f>
        <v/>
      </c>
      <c r="CI42" t="str">
        <f>IF(Raw!CI42="", "", Raw!CI42)</f>
        <v/>
      </c>
      <c r="CJ42" t="str">
        <f>IF(Raw!CJ42="", "", Raw!CJ42)</f>
        <v/>
      </c>
      <c r="CK42" t="str">
        <f>IF(Raw!CK42="", "", Raw!CK42)</f>
        <v/>
      </c>
      <c r="CL42" t="str">
        <f>IF(Raw!CL42="", "", Raw!CL42)</f>
        <v/>
      </c>
      <c r="CM42" t="str">
        <f>IF(Raw!CM42="", "", Raw!CM42)</f>
        <v/>
      </c>
      <c r="CN42" t="str">
        <f>IF(Raw!CN42="", "", Raw!CN42)</f>
        <v/>
      </c>
      <c r="CO42" t="str">
        <f>IF(Raw!CO42="", "", Raw!CO42)</f>
        <v/>
      </c>
      <c r="CP42" t="str">
        <f>IF(Raw!CP42="", "", Raw!CP42)</f>
        <v/>
      </c>
      <c r="CQ42" t="str">
        <f>IF(Raw!CQ42="", "", Raw!CQ42)</f>
        <v/>
      </c>
      <c r="CR42" t="str">
        <f>IF(Raw!CR42="", "", Raw!CR42)</f>
        <v/>
      </c>
      <c r="CS42" t="str">
        <f>IF(Raw!CS42="", "", Raw!CS42)</f>
        <v/>
      </c>
      <c r="CT42" t="str">
        <f>IF(Raw!CT42="", "", Raw!CT42)</f>
        <v/>
      </c>
      <c r="CU42" t="str">
        <f>IF(Raw!CU42="", "", Raw!CU42)</f>
        <v/>
      </c>
      <c r="CV42" t="str">
        <f>IF(Raw!CV42="", "", Raw!CV42)</f>
        <v/>
      </c>
      <c r="CW42" t="str">
        <f>IF(Raw!CW42="", "", Raw!CW42)</f>
        <v/>
      </c>
      <c r="CX42" t="str">
        <f>IF(Raw!CX42="", "", Raw!CX42)</f>
        <v/>
      </c>
      <c r="CY42" t="str">
        <f>IF(Raw!CY42="", "", Raw!CY42)</f>
        <v/>
      </c>
      <c r="CZ42" t="str">
        <f>IF(Raw!CZ42="", "", Raw!CZ42)</f>
        <v/>
      </c>
      <c r="DA42" t="str">
        <f>IF(Raw!DA42="", "", Raw!DA42)</f>
        <v/>
      </c>
      <c r="DB42" t="str">
        <f>IF(Raw!DB42="", "", Raw!DB42)</f>
        <v/>
      </c>
      <c r="DC42" t="str">
        <f>IF(Raw!DC42="", "", Raw!DC42)</f>
        <v/>
      </c>
      <c r="DD42" t="str">
        <f>IF(Raw!DD42="", "", Raw!DD42)</f>
        <v/>
      </c>
      <c r="DE42" t="str">
        <f>IF(Raw!DE42="", "", Raw!DE42)</f>
        <v/>
      </c>
      <c r="DF42" t="str">
        <f>IF(Raw!DF42="", "", Raw!DF42)</f>
        <v/>
      </c>
    </row>
    <row r="43" spans="1:110" x14ac:dyDescent="0.2">
      <c r="A43" t="str">
        <f>IF(Raw!A43="", "", Raw!A43)</f>
        <v/>
      </c>
      <c r="B43" t="str">
        <f>IF(Raw!B43="", "", Raw!B43)</f>
        <v/>
      </c>
      <c r="C43" t="str">
        <f>IF(Raw!C43="", "", Raw!C43)</f>
        <v/>
      </c>
      <c r="D43" t="str">
        <f>IF(Raw!D43="", "", Raw!D43)</f>
        <v/>
      </c>
      <c r="E43" t="str">
        <f>IF(Raw!E43="", "", Raw!E43)</f>
        <v/>
      </c>
      <c r="F43" t="str">
        <f>IF(Raw!F43="", "", Raw!F43)</f>
        <v/>
      </c>
      <c r="G43" t="str">
        <f>IF(Raw!G43="", "", Raw!G43)</f>
        <v/>
      </c>
      <c r="H43" t="str">
        <f>IF(Raw!H43="", "", Raw!H43)</f>
        <v/>
      </c>
      <c r="I43" t="str">
        <f>IF(Raw!I43="", "", Raw!I43)</f>
        <v/>
      </c>
      <c r="J43" t="str">
        <f>IF(Raw!J43="", "", Raw!J43)</f>
        <v/>
      </c>
      <c r="K43" t="str">
        <f>IF(Raw!K43="", "", Raw!K43)</f>
        <v/>
      </c>
      <c r="L43" t="str">
        <f>IF(Raw!L43="", "", Raw!L43)</f>
        <v/>
      </c>
      <c r="M43" t="str">
        <f>IF(Raw!M43="", "", Raw!M43)</f>
        <v/>
      </c>
      <c r="N43" t="str">
        <f>IF(Raw!N43="", "", Raw!N43)</f>
        <v/>
      </c>
      <c r="O43" t="str">
        <f>IF(Raw!O43="", "", Raw!O43)</f>
        <v/>
      </c>
      <c r="P43" t="str">
        <f>IF(Raw!P43="", "", Raw!P43)</f>
        <v/>
      </c>
      <c r="Q43" t="str">
        <f>IF(Raw!Q43="", "", Raw!Q43)</f>
        <v/>
      </c>
      <c r="R43" t="str">
        <f>IF(Raw!R43="", "", Raw!R43)</f>
        <v/>
      </c>
      <c r="S43" t="str">
        <f>IF(Raw!S43="", "", Raw!S43)</f>
        <v/>
      </c>
      <c r="T43" t="str">
        <f>IF(Raw!T43="", "", Raw!T43)</f>
        <v/>
      </c>
      <c r="U43" t="str">
        <f>IF(Raw!U43="", "", Raw!U43)</f>
        <v/>
      </c>
      <c r="V43" t="str">
        <f>IF(Raw!V43="", "", Raw!V43)</f>
        <v/>
      </c>
      <c r="W43" t="str">
        <f>IF(Raw!W43="", "", Raw!W43)</f>
        <v/>
      </c>
      <c r="X43" t="str">
        <f>IF(Raw!X43="", "", Raw!X43)</f>
        <v/>
      </c>
      <c r="Y43" t="str">
        <f>IF(Raw!Y43="", "", Raw!Y43)</f>
        <v/>
      </c>
      <c r="Z43" t="str">
        <f>IF(Raw!Z43="", "", Raw!Z43)</f>
        <v/>
      </c>
      <c r="AA43" t="str">
        <f>IF(Raw!AA43="", "", Raw!AA43)</f>
        <v/>
      </c>
      <c r="AB43" t="str">
        <f>IF(Raw!AB43="", "", Raw!AB43)</f>
        <v/>
      </c>
      <c r="AC43" t="str">
        <f>IF(Raw!AC43="", "", Raw!AC43)</f>
        <v/>
      </c>
      <c r="AD43" t="str">
        <f>IF(Raw!AD43="", "", Raw!AD43)</f>
        <v/>
      </c>
      <c r="AE43" t="str">
        <f>IF(Raw!AE43="", "", Raw!AE43)</f>
        <v/>
      </c>
      <c r="AF43" t="str">
        <f>IF(Raw!AF43="", "", Raw!AF43)</f>
        <v/>
      </c>
      <c r="AG43" t="str">
        <f>IF(Raw!AG43="", "", Raw!AG43)</f>
        <v/>
      </c>
      <c r="AH43" t="str">
        <f>IF(Raw!AH43="", "", Raw!AH43)</f>
        <v/>
      </c>
      <c r="AI43" t="str">
        <f>IF(Raw!AI43="", "", Raw!AI43)</f>
        <v/>
      </c>
      <c r="AJ43" t="str">
        <f>IF(Raw!AJ43="", "", Raw!AJ43)</f>
        <v/>
      </c>
      <c r="AK43" t="str">
        <f>IF(Raw!AK43="", "", Raw!AK43)</f>
        <v/>
      </c>
      <c r="AL43" t="str">
        <f>IF(Raw!AL43="", "", Raw!AL43)</f>
        <v/>
      </c>
      <c r="AM43" t="str">
        <f>IF(Raw!AM43="", "", Raw!AM43)</f>
        <v/>
      </c>
      <c r="AN43" t="str">
        <f>IF(Raw!AN43="", "", Raw!AN43)</f>
        <v/>
      </c>
      <c r="AO43" t="str">
        <f>IF(Raw!AO43="", "", Raw!AO43)</f>
        <v/>
      </c>
      <c r="AP43" t="str">
        <f>IF(Raw!AP43="", "", Raw!AP43)</f>
        <v/>
      </c>
      <c r="AQ43" t="str">
        <f>IF(Raw!AQ43="", "", Raw!AQ43)</f>
        <v/>
      </c>
      <c r="AR43" t="str">
        <f>IF(Raw!AR43="", "", Raw!AR43)</f>
        <v/>
      </c>
      <c r="AS43" t="str">
        <f>IF(Raw!AS43="", "", Raw!AS43)</f>
        <v/>
      </c>
      <c r="AT43" t="str">
        <f>IF(Raw!AT43="", "", Raw!AT43)</f>
        <v/>
      </c>
      <c r="AU43" t="str">
        <f>IF(Raw!AU43="", "", Raw!AU43)</f>
        <v/>
      </c>
      <c r="AV43" t="str">
        <f>IF(Raw!AV43="", "", Raw!AV43)</f>
        <v/>
      </c>
      <c r="AW43" t="str">
        <f>IF(Raw!AW43="", "", Raw!AW43)</f>
        <v/>
      </c>
      <c r="AX43" t="str">
        <f>IF(Raw!AX43="", "", Raw!AX43)</f>
        <v/>
      </c>
      <c r="AY43" t="str">
        <f>IF(Raw!AY43="", "", Raw!AY43)</f>
        <v/>
      </c>
      <c r="AZ43" t="str">
        <f>IF(Raw!AZ43="", "", Raw!AZ43)</f>
        <v/>
      </c>
      <c r="BA43" t="str">
        <f>IF(Raw!BA43="", "", Raw!BA43)</f>
        <v/>
      </c>
      <c r="BB43" t="str">
        <f>IF(Raw!BB43="", "", Raw!BB43)</f>
        <v/>
      </c>
      <c r="BC43" t="str">
        <f>IF(Raw!BC43="", "", Raw!BC43)</f>
        <v/>
      </c>
      <c r="BD43" t="str">
        <f>IF(Raw!BD43="", "", Raw!BD43)</f>
        <v/>
      </c>
      <c r="BE43" t="str">
        <f>IF(Raw!BE43="", "", Raw!BE43)</f>
        <v/>
      </c>
      <c r="BF43" t="str">
        <f>IF(Raw!BF43="", "", Raw!BF43)</f>
        <v/>
      </c>
      <c r="BG43" t="str">
        <f>IF(Raw!BG43="", "", Raw!BG43)</f>
        <v/>
      </c>
      <c r="BH43" t="str">
        <f>IF(Raw!BH43="", "", Raw!BH43)</f>
        <v/>
      </c>
      <c r="BI43" t="str">
        <f>IF(Raw!BI43="", "", Raw!BI43)</f>
        <v/>
      </c>
      <c r="BJ43" t="str">
        <f>IF(Raw!BJ43="", "", Raw!BJ43)</f>
        <v/>
      </c>
      <c r="BK43" t="str">
        <f>IF(Raw!BK43="", "", Raw!BK43)</f>
        <v/>
      </c>
      <c r="BL43" t="str">
        <f>IF(Raw!BL43="", "", Raw!BL43)</f>
        <v/>
      </c>
      <c r="BM43" t="str">
        <f>IF(Raw!BM43="", "", Raw!BM43)</f>
        <v/>
      </c>
      <c r="BN43" t="str">
        <f>IF(Raw!BN43="", "", Raw!BN43)</f>
        <v/>
      </c>
      <c r="BO43" t="str">
        <f>IF(Raw!BO43="", "", Raw!BO43)</f>
        <v/>
      </c>
      <c r="BP43" t="str">
        <f>IF(Raw!BP43="", "", Raw!BP43)</f>
        <v/>
      </c>
      <c r="BQ43" t="str">
        <f>IF(Raw!BQ43="", "", Raw!BQ43)</f>
        <v/>
      </c>
      <c r="BR43" t="str">
        <f>IF(Raw!BR43="", "", Raw!BR43)</f>
        <v/>
      </c>
      <c r="BS43" t="str">
        <f>IF(Raw!BS43="", "", Raw!BS43)</f>
        <v/>
      </c>
      <c r="BT43" t="str">
        <f>IF(Raw!BT43="", "", Raw!BT43)</f>
        <v/>
      </c>
      <c r="BU43" t="str">
        <f>IF(Raw!BU43="", "", Raw!BU43)</f>
        <v/>
      </c>
      <c r="BV43" t="str">
        <f>IF(Raw!BV43="", "", Raw!BV43)</f>
        <v/>
      </c>
      <c r="BW43" t="str">
        <f>IF(Raw!BW43="", "", Raw!BW43)</f>
        <v/>
      </c>
      <c r="BX43" t="str">
        <f>IF(Raw!BX43="", "", Raw!BX43)</f>
        <v/>
      </c>
      <c r="BY43" t="str">
        <f>IF(Raw!BY43="", "", Raw!BY43)</f>
        <v/>
      </c>
      <c r="BZ43" t="str">
        <f>IF(Raw!BZ43="", "", Raw!BZ43)</f>
        <v/>
      </c>
      <c r="CA43" t="str">
        <f>IF(Raw!CA43="", "", Raw!CA43)</f>
        <v/>
      </c>
      <c r="CB43" t="str">
        <f>IF(Raw!CB43="", "", Raw!CB43)</f>
        <v/>
      </c>
      <c r="CC43" t="str">
        <f>IF(Raw!CC43="", "", Raw!CC43)</f>
        <v/>
      </c>
      <c r="CD43" t="str">
        <f>IF(Raw!CD43="", "", Raw!CD43)</f>
        <v/>
      </c>
      <c r="CE43" t="str">
        <f>IF(Raw!CE43="", "", Raw!CE43)</f>
        <v/>
      </c>
      <c r="CF43" t="str">
        <f>IF(Raw!CF43="", "", Raw!CF43)</f>
        <v/>
      </c>
      <c r="CG43" t="str">
        <f>IF(Raw!CG43="", "", Raw!CG43)</f>
        <v/>
      </c>
      <c r="CH43" t="str">
        <f>IF(Raw!CH43="", "", Raw!CH43)</f>
        <v/>
      </c>
      <c r="CI43" t="str">
        <f>IF(Raw!CI43="", "", Raw!CI43)</f>
        <v/>
      </c>
      <c r="CJ43" t="str">
        <f>IF(Raw!CJ43="", "", Raw!CJ43)</f>
        <v/>
      </c>
      <c r="CK43" t="str">
        <f>IF(Raw!CK43="", "", Raw!CK43)</f>
        <v/>
      </c>
      <c r="CL43" t="str">
        <f>IF(Raw!CL43="", "", Raw!CL43)</f>
        <v/>
      </c>
      <c r="CM43" t="str">
        <f>IF(Raw!CM43="", "", Raw!CM43)</f>
        <v/>
      </c>
      <c r="CN43" t="str">
        <f>IF(Raw!CN43="", "", Raw!CN43)</f>
        <v/>
      </c>
      <c r="CO43" t="str">
        <f>IF(Raw!CO43="", "", Raw!CO43)</f>
        <v/>
      </c>
      <c r="CP43" t="str">
        <f>IF(Raw!CP43="", "", Raw!CP43)</f>
        <v/>
      </c>
      <c r="CQ43" t="str">
        <f>IF(Raw!CQ43="", "", Raw!CQ43)</f>
        <v/>
      </c>
      <c r="CR43" t="str">
        <f>IF(Raw!CR43="", "", Raw!CR43)</f>
        <v/>
      </c>
      <c r="CS43" t="str">
        <f>IF(Raw!CS43="", "", Raw!CS43)</f>
        <v/>
      </c>
      <c r="CT43" t="str">
        <f>IF(Raw!CT43="", "", Raw!CT43)</f>
        <v/>
      </c>
      <c r="CU43" t="str">
        <f>IF(Raw!CU43="", "", Raw!CU43)</f>
        <v/>
      </c>
      <c r="CV43" t="str">
        <f>IF(Raw!CV43="", "", Raw!CV43)</f>
        <v/>
      </c>
      <c r="CW43" t="str">
        <f>IF(Raw!CW43="", "", Raw!CW43)</f>
        <v/>
      </c>
      <c r="CX43" t="str">
        <f>IF(Raw!CX43="", "", Raw!CX43)</f>
        <v/>
      </c>
      <c r="CY43" t="str">
        <f>IF(Raw!CY43="", "", Raw!CY43)</f>
        <v/>
      </c>
      <c r="CZ43" t="str">
        <f>IF(Raw!CZ43="", "", Raw!CZ43)</f>
        <v/>
      </c>
      <c r="DA43" t="str">
        <f>IF(Raw!DA43="", "", Raw!DA43)</f>
        <v/>
      </c>
      <c r="DB43" t="str">
        <f>IF(Raw!DB43="", "", Raw!DB43)</f>
        <v/>
      </c>
      <c r="DC43" t="str">
        <f>IF(Raw!DC43="", "", Raw!DC43)</f>
        <v/>
      </c>
      <c r="DD43" t="str">
        <f>IF(Raw!DD43="", "", Raw!DD43)</f>
        <v/>
      </c>
      <c r="DE43" t="str">
        <f>IF(Raw!DE43="", "", Raw!DE43)</f>
        <v/>
      </c>
      <c r="DF43" t="str">
        <f>IF(Raw!DF43="", "", Raw!DF43)</f>
        <v/>
      </c>
    </row>
    <row r="44" spans="1:110" x14ac:dyDescent="0.2">
      <c r="A44" t="str">
        <f>IF(Raw!A44="", "", Raw!A44)</f>
        <v/>
      </c>
      <c r="B44" t="str">
        <f>IF(Raw!B44="", "", Raw!B44)</f>
        <v/>
      </c>
      <c r="C44" t="str">
        <f>IF(Raw!C44="", "", Raw!C44)</f>
        <v/>
      </c>
      <c r="D44" t="str">
        <f>IF(Raw!D44="", "", Raw!D44)</f>
        <v/>
      </c>
      <c r="E44" t="str">
        <f>IF(Raw!E44="", "", Raw!E44)</f>
        <v/>
      </c>
      <c r="F44" t="str">
        <f>IF(Raw!F44="", "", Raw!F44)</f>
        <v/>
      </c>
      <c r="G44" t="str">
        <f>IF(Raw!G44="", "", Raw!G44)</f>
        <v/>
      </c>
      <c r="H44" t="str">
        <f>IF(Raw!H44="", "", Raw!H44)</f>
        <v/>
      </c>
      <c r="I44" t="str">
        <f>IF(Raw!I44="", "", Raw!I44)</f>
        <v/>
      </c>
      <c r="J44" t="str">
        <f>IF(Raw!J44="", "", Raw!J44)</f>
        <v/>
      </c>
      <c r="K44" t="str">
        <f>IF(Raw!K44="", "", Raw!K44)</f>
        <v/>
      </c>
      <c r="L44" t="str">
        <f>IF(Raw!L44="", "", Raw!L44)</f>
        <v/>
      </c>
      <c r="M44" t="str">
        <f>IF(Raw!M44="", "", Raw!M44)</f>
        <v/>
      </c>
      <c r="N44" t="str">
        <f>IF(Raw!N44="", "", Raw!N44)</f>
        <v/>
      </c>
      <c r="O44" t="str">
        <f>IF(Raw!O44="", "", Raw!O44)</f>
        <v/>
      </c>
      <c r="P44" t="str">
        <f>IF(Raw!P44="", "", Raw!P44)</f>
        <v/>
      </c>
      <c r="Q44" t="str">
        <f>IF(Raw!Q44="", "", Raw!Q44)</f>
        <v/>
      </c>
      <c r="R44" t="str">
        <f>IF(Raw!R44="", "", Raw!R44)</f>
        <v/>
      </c>
      <c r="S44" t="str">
        <f>IF(Raw!S44="", "", Raw!S44)</f>
        <v/>
      </c>
      <c r="T44" t="str">
        <f>IF(Raw!T44="", "", Raw!T44)</f>
        <v/>
      </c>
      <c r="U44" t="str">
        <f>IF(Raw!U44="", "", Raw!U44)</f>
        <v/>
      </c>
      <c r="V44" t="str">
        <f>IF(Raw!V44="", "", Raw!V44)</f>
        <v/>
      </c>
      <c r="W44" t="str">
        <f>IF(Raw!W44="", "", Raw!W44)</f>
        <v/>
      </c>
      <c r="X44" t="str">
        <f>IF(Raw!X44="", "", Raw!X44)</f>
        <v/>
      </c>
      <c r="Y44" t="str">
        <f>IF(Raw!Y44="", "", Raw!Y44)</f>
        <v/>
      </c>
      <c r="Z44" t="str">
        <f>IF(Raw!Z44="", "", Raw!Z44)</f>
        <v/>
      </c>
      <c r="AA44" t="str">
        <f>IF(Raw!AA44="", "", Raw!AA44)</f>
        <v/>
      </c>
      <c r="AB44" t="str">
        <f>IF(Raw!AB44="", "", Raw!AB44)</f>
        <v/>
      </c>
      <c r="AC44" t="str">
        <f>IF(Raw!AC44="", "", Raw!AC44)</f>
        <v/>
      </c>
      <c r="AD44" t="str">
        <f>IF(Raw!AD44="", "", Raw!AD44)</f>
        <v/>
      </c>
      <c r="AE44" t="str">
        <f>IF(Raw!AE44="", "", Raw!AE44)</f>
        <v/>
      </c>
      <c r="AF44" t="str">
        <f>IF(Raw!AF44="", "", Raw!AF44)</f>
        <v/>
      </c>
      <c r="AG44" t="str">
        <f>IF(Raw!AG44="", "", Raw!AG44)</f>
        <v/>
      </c>
      <c r="AH44" t="str">
        <f>IF(Raw!AH44="", "", Raw!AH44)</f>
        <v/>
      </c>
      <c r="AI44" t="str">
        <f>IF(Raw!AI44="", "", Raw!AI44)</f>
        <v/>
      </c>
      <c r="AJ44" t="str">
        <f>IF(Raw!AJ44="", "", Raw!AJ44)</f>
        <v/>
      </c>
      <c r="AK44" t="str">
        <f>IF(Raw!AK44="", "", Raw!AK44)</f>
        <v/>
      </c>
      <c r="AL44" t="str">
        <f>IF(Raw!AL44="", "", Raw!AL44)</f>
        <v/>
      </c>
      <c r="AM44" t="str">
        <f>IF(Raw!AM44="", "", Raw!AM44)</f>
        <v/>
      </c>
      <c r="AN44" t="str">
        <f>IF(Raw!AN44="", "", Raw!AN44)</f>
        <v/>
      </c>
      <c r="AO44" t="str">
        <f>IF(Raw!AO44="", "", Raw!AO44)</f>
        <v/>
      </c>
      <c r="AP44" t="str">
        <f>IF(Raw!AP44="", "", Raw!AP44)</f>
        <v/>
      </c>
      <c r="AQ44" t="str">
        <f>IF(Raw!AQ44="", "", Raw!AQ44)</f>
        <v/>
      </c>
      <c r="AR44" t="str">
        <f>IF(Raw!AR44="", "", Raw!AR44)</f>
        <v/>
      </c>
      <c r="AS44" t="str">
        <f>IF(Raw!AS44="", "", Raw!AS44)</f>
        <v/>
      </c>
      <c r="AT44" t="str">
        <f>IF(Raw!AT44="", "", Raw!AT44)</f>
        <v/>
      </c>
      <c r="AU44" t="str">
        <f>IF(Raw!AU44="", "", Raw!AU44)</f>
        <v/>
      </c>
      <c r="AV44" t="str">
        <f>IF(Raw!AV44="", "", Raw!AV44)</f>
        <v/>
      </c>
      <c r="AW44" t="str">
        <f>IF(Raw!AW44="", "", Raw!AW44)</f>
        <v/>
      </c>
      <c r="AX44" t="str">
        <f>IF(Raw!AX44="", "", Raw!AX44)</f>
        <v/>
      </c>
      <c r="AY44" t="str">
        <f>IF(Raw!AY44="", "", Raw!AY44)</f>
        <v/>
      </c>
      <c r="AZ44" t="str">
        <f>IF(Raw!AZ44="", "", Raw!AZ44)</f>
        <v/>
      </c>
      <c r="BA44" t="str">
        <f>IF(Raw!BA44="", "", Raw!BA44)</f>
        <v/>
      </c>
      <c r="BB44" t="str">
        <f>IF(Raw!BB44="", "", Raw!BB44)</f>
        <v/>
      </c>
      <c r="BC44" t="str">
        <f>IF(Raw!BC44="", "", Raw!BC44)</f>
        <v/>
      </c>
      <c r="BD44" t="str">
        <f>IF(Raw!BD44="", "", Raw!BD44)</f>
        <v/>
      </c>
      <c r="BE44" t="str">
        <f>IF(Raw!BE44="", "", Raw!BE44)</f>
        <v/>
      </c>
      <c r="BF44" t="str">
        <f>IF(Raw!BF44="", "", Raw!BF44)</f>
        <v/>
      </c>
      <c r="BG44" t="str">
        <f>IF(Raw!BG44="", "", Raw!BG44)</f>
        <v/>
      </c>
      <c r="BH44" t="str">
        <f>IF(Raw!BH44="", "", Raw!BH44)</f>
        <v/>
      </c>
      <c r="BI44" t="str">
        <f>IF(Raw!BI44="", "", Raw!BI44)</f>
        <v/>
      </c>
      <c r="BJ44" t="str">
        <f>IF(Raw!BJ44="", "", Raw!BJ44)</f>
        <v/>
      </c>
      <c r="BK44" t="str">
        <f>IF(Raw!BK44="", "", Raw!BK44)</f>
        <v/>
      </c>
      <c r="BL44" t="str">
        <f>IF(Raw!BL44="", "", Raw!BL44)</f>
        <v/>
      </c>
      <c r="BM44" t="str">
        <f>IF(Raw!BM44="", "", Raw!BM44)</f>
        <v/>
      </c>
      <c r="BN44" t="str">
        <f>IF(Raw!BN44="", "", Raw!BN44)</f>
        <v/>
      </c>
      <c r="BO44" t="str">
        <f>IF(Raw!BO44="", "", Raw!BO44)</f>
        <v/>
      </c>
      <c r="BP44" t="str">
        <f>IF(Raw!BP44="", "", Raw!BP44)</f>
        <v/>
      </c>
      <c r="BQ44" t="str">
        <f>IF(Raw!BQ44="", "", Raw!BQ44)</f>
        <v/>
      </c>
      <c r="BR44" t="str">
        <f>IF(Raw!BR44="", "", Raw!BR44)</f>
        <v/>
      </c>
      <c r="BS44" t="str">
        <f>IF(Raw!BS44="", "", Raw!BS44)</f>
        <v/>
      </c>
      <c r="BT44" t="str">
        <f>IF(Raw!BT44="", "", Raw!BT44)</f>
        <v/>
      </c>
      <c r="BU44" t="str">
        <f>IF(Raw!BU44="", "", Raw!BU44)</f>
        <v/>
      </c>
      <c r="BV44" t="str">
        <f>IF(Raw!BV44="", "", Raw!BV44)</f>
        <v/>
      </c>
      <c r="BW44" t="str">
        <f>IF(Raw!BW44="", "", Raw!BW44)</f>
        <v/>
      </c>
      <c r="BX44" t="str">
        <f>IF(Raw!BX44="", "", Raw!BX44)</f>
        <v/>
      </c>
      <c r="BY44" t="str">
        <f>IF(Raw!BY44="", "", Raw!BY44)</f>
        <v/>
      </c>
      <c r="BZ44" t="str">
        <f>IF(Raw!BZ44="", "", Raw!BZ44)</f>
        <v/>
      </c>
      <c r="CA44" t="str">
        <f>IF(Raw!CA44="", "", Raw!CA44)</f>
        <v/>
      </c>
      <c r="CB44" t="str">
        <f>IF(Raw!CB44="", "", Raw!CB44)</f>
        <v/>
      </c>
      <c r="CC44" t="str">
        <f>IF(Raw!CC44="", "", Raw!CC44)</f>
        <v/>
      </c>
      <c r="CD44" t="str">
        <f>IF(Raw!CD44="", "", Raw!CD44)</f>
        <v/>
      </c>
      <c r="CE44" t="str">
        <f>IF(Raw!CE44="", "", Raw!CE44)</f>
        <v/>
      </c>
      <c r="CF44" t="str">
        <f>IF(Raw!CF44="", "", Raw!CF44)</f>
        <v/>
      </c>
      <c r="CG44" t="str">
        <f>IF(Raw!CG44="", "", Raw!CG44)</f>
        <v/>
      </c>
      <c r="CH44" t="str">
        <f>IF(Raw!CH44="", "", Raw!CH44)</f>
        <v/>
      </c>
      <c r="CI44" t="str">
        <f>IF(Raw!CI44="", "", Raw!CI44)</f>
        <v/>
      </c>
      <c r="CJ44" t="str">
        <f>IF(Raw!CJ44="", "", Raw!CJ44)</f>
        <v/>
      </c>
      <c r="CK44" t="str">
        <f>IF(Raw!CK44="", "", Raw!CK44)</f>
        <v/>
      </c>
      <c r="CL44" t="str">
        <f>IF(Raw!CL44="", "", Raw!CL44)</f>
        <v/>
      </c>
      <c r="CM44" t="str">
        <f>IF(Raw!CM44="", "", Raw!CM44)</f>
        <v/>
      </c>
      <c r="CN44" t="str">
        <f>IF(Raw!CN44="", "", Raw!CN44)</f>
        <v/>
      </c>
      <c r="CO44" t="str">
        <f>IF(Raw!CO44="", "", Raw!CO44)</f>
        <v/>
      </c>
      <c r="CP44" t="str">
        <f>IF(Raw!CP44="", "", Raw!CP44)</f>
        <v/>
      </c>
      <c r="CQ44" t="str">
        <f>IF(Raw!CQ44="", "", Raw!CQ44)</f>
        <v/>
      </c>
      <c r="CR44" t="str">
        <f>IF(Raw!CR44="", "", Raw!CR44)</f>
        <v/>
      </c>
      <c r="CS44" t="str">
        <f>IF(Raw!CS44="", "", Raw!CS44)</f>
        <v/>
      </c>
      <c r="CT44" t="str">
        <f>IF(Raw!CT44="", "", Raw!CT44)</f>
        <v/>
      </c>
      <c r="CU44" t="str">
        <f>IF(Raw!CU44="", "", Raw!CU44)</f>
        <v/>
      </c>
      <c r="CV44" t="str">
        <f>IF(Raw!CV44="", "", Raw!CV44)</f>
        <v/>
      </c>
      <c r="CW44" t="str">
        <f>IF(Raw!CW44="", "", Raw!CW44)</f>
        <v/>
      </c>
      <c r="CX44" t="str">
        <f>IF(Raw!CX44="", "", Raw!CX44)</f>
        <v/>
      </c>
      <c r="CY44" t="str">
        <f>IF(Raw!CY44="", "", Raw!CY44)</f>
        <v/>
      </c>
      <c r="CZ44" t="str">
        <f>IF(Raw!CZ44="", "", Raw!CZ44)</f>
        <v/>
      </c>
      <c r="DA44" t="str">
        <f>IF(Raw!DA44="", "", Raw!DA44)</f>
        <v/>
      </c>
      <c r="DB44" t="str">
        <f>IF(Raw!DB44="", "", Raw!DB44)</f>
        <v/>
      </c>
      <c r="DC44" t="str">
        <f>IF(Raw!DC44="", "", Raw!DC44)</f>
        <v/>
      </c>
      <c r="DD44" t="str">
        <f>IF(Raw!DD44="", "", Raw!DD44)</f>
        <v/>
      </c>
      <c r="DE44" t="str">
        <f>IF(Raw!DE44="", "", Raw!DE44)</f>
        <v/>
      </c>
      <c r="DF44" t="str">
        <f>IF(Raw!DF44="", "", Raw!DF44)</f>
        <v/>
      </c>
    </row>
    <row r="45" spans="1:110" x14ac:dyDescent="0.2">
      <c r="A45" t="str">
        <f>IF(Raw!A45="", "", Raw!A45)</f>
        <v/>
      </c>
      <c r="B45" t="str">
        <f>IF(Raw!B45="", "", Raw!B45)</f>
        <v/>
      </c>
      <c r="C45" t="str">
        <f>IF(Raw!C45="", "", Raw!C45)</f>
        <v/>
      </c>
      <c r="D45" t="str">
        <f>IF(Raw!D45="", "", Raw!D45)</f>
        <v/>
      </c>
      <c r="E45" t="str">
        <f>IF(Raw!E45="", "", Raw!E45)</f>
        <v/>
      </c>
      <c r="F45" t="str">
        <f>IF(Raw!F45="", "", Raw!F45)</f>
        <v/>
      </c>
      <c r="G45" t="str">
        <f>IF(Raw!G45="", "", Raw!G45)</f>
        <v/>
      </c>
      <c r="H45" t="str">
        <f>IF(Raw!H45="", "", Raw!H45)</f>
        <v/>
      </c>
      <c r="I45" t="str">
        <f>IF(Raw!I45="", "", Raw!I45)</f>
        <v/>
      </c>
      <c r="J45" t="str">
        <f>IF(Raw!J45="", "", Raw!J45)</f>
        <v/>
      </c>
      <c r="K45" t="str">
        <f>IF(Raw!K45="", "", Raw!K45)</f>
        <v/>
      </c>
      <c r="L45" t="str">
        <f>IF(Raw!L45="", "", Raw!L45)</f>
        <v/>
      </c>
      <c r="M45" t="str">
        <f>IF(Raw!M45="", "", Raw!M45)</f>
        <v/>
      </c>
      <c r="N45" t="str">
        <f>IF(Raw!N45="", "", Raw!N45)</f>
        <v/>
      </c>
      <c r="O45" t="str">
        <f>IF(Raw!O45="", "", Raw!O45)</f>
        <v/>
      </c>
      <c r="P45" t="str">
        <f>IF(Raw!P45="", "", Raw!P45)</f>
        <v/>
      </c>
      <c r="Q45" t="str">
        <f>IF(Raw!Q45="", "", Raw!Q45)</f>
        <v/>
      </c>
      <c r="R45" t="str">
        <f>IF(Raw!R45="", "", Raw!R45)</f>
        <v/>
      </c>
      <c r="S45" t="str">
        <f>IF(Raw!S45="", "", Raw!S45)</f>
        <v/>
      </c>
      <c r="T45" t="str">
        <f>IF(Raw!T45="", "", Raw!T45)</f>
        <v/>
      </c>
      <c r="U45" t="str">
        <f>IF(Raw!U45="", "", Raw!U45)</f>
        <v/>
      </c>
      <c r="V45" t="str">
        <f>IF(Raw!V45="", "", Raw!V45)</f>
        <v/>
      </c>
      <c r="W45" t="str">
        <f>IF(Raw!W45="", "", Raw!W45)</f>
        <v/>
      </c>
      <c r="X45" t="str">
        <f>IF(Raw!X45="", "", Raw!X45)</f>
        <v/>
      </c>
      <c r="Y45" t="str">
        <f>IF(Raw!Y45="", "", Raw!Y45)</f>
        <v/>
      </c>
      <c r="Z45" t="str">
        <f>IF(Raw!Z45="", "", Raw!Z45)</f>
        <v/>
      </c>
      <c r="AA45" t="str">
        <f>IF(Raw!AA45="", "", Raw!AA45)</f>
        <v/>
      </c>
      <c r="AB45" t="str">
        <f>IF(Raw!AB45="", "", Raw!AB45)</f>
        <v/>
      </c>
      <c r="AC45" t="str">
        <f>IF(Raw!AC45="", "", Raw!AC45)</f>
        <v/>
      </c>
      <c r="AD45" t="str">
        <f>IF(Raw!AD45="", "", Raw!AD45)</f>
        <v/>
      </c>
      <c r="AE45" t="str">
        <f>IF(Raw!AE45="", "", Raw!AE45)</f>
        <v/>
      </c>
      <c r="AF45" t="str">
        <f>IF(Raw!AF45="", "", Raw!AF45)</f>
        <v/>
      </c>
      <c r="AG45" t="str">
        <f>IF(Raw!AG45="", "", Raw!AG45)</f>
        <v/>
      </c>
      <c r="AH45" t="str">
        <f>IF(Raw!AH45="", "", Raw!AH45)</f>
        <v/>
      </c>
      <c r="AI45" t="str">
        <f>IF(Raw!AI45="", "", Raw!AI45)</f>
        <v/>
      </c>
      <c r="AJ45" t="str">
        <f>IF(Raw!AJ45="", "", Raw!AJ45)</f>
        <v/>
      </c>
      <c r="AK45" t="str">
        <f>IF(Raw!AK45="", "", Raw!AK45)</f>
        <v/>
      </c>
      <c r="AL45" t="str">
        <f>IF(Raw!AL45="", "", Raw!AL45)</f>
        <v/>
      </c>
      <c r="AM45" t="str">
        <f>IF(Raw!AM45="", "", Raw!AM45)</f>
        <v/>
      </c>
      <c r="AN45" t="str">
        <f>IF(Raw!AN45="", "", Raw!AN45)</f>
        <v/>
      </c>
      <c r="AO45" t="str">
        <f>IF(Raw!AO45="", "", Raw!AO45)</f>
        <v/>
      </c>
      <c r="AP45" t="str">
        <f>IF(Raw!AP45="", "", Raw!AP45)</f>
        <v/>
      </c>
      <c r="AQ45" t="str">
        <f>IF(Raw!AQ45="", "", Raw!AQ45)</f>
        <v/>
      </c>
      <c r="AR45" t="str">
        <f>IF(Raw!AR45="", "", Raw!AR45)</f>
        <v/>
      </c>
      <c r="AS45" t="str">
        <f>IF(Raw!AS45="", "", Raw!AS45)</f>
        <v/>
      </c>
      <c r="AT45" t="str">
        <f>IF(Raw!AT45="", "", Raw!AT45)</f>
        <v/>
      </c>
      <c r="AU45" t="str">
        <f>IF(Raw!AU45="", "", Raw!AU45)</f>
        <v/>
      </c>
      <c r="AV45" t="str">
        <f>IF(Raw!AV45="", "", Raw!AV45)</f>
        <v/>
      </c>
      <c r="AW45" t="str">
        <f>IF(Raw!AW45="", "", Raw!AW45)</f>
        <v/>
      </c>
      <c r="AX45" t="str">
        <f>IF(Raw!AX45="", "", Raw!AX45)</f>
        <v/>
      </c>
      <c r="AY45" t="str">
        <f>IF(Raw!AY45="", "", Raw!AY45)</f>
        <v/>
      </c>
      <c r="AZ45" t="str">
        <f>IF(Raw!AZ45="", "", Raw!AZ45)</f>
        <v/>
      </c>
      <c r="BA45" t="str">
        <f>IF(Raw!BA45="", "", Raw!BA45)</f>
        <v/>
      </c>
      <c r="BB45" t="str">
        <f>IF(Raw!BB45="", "", Raw!BB45)</f>
        <v/>
      </c>
      <c r="BC45" t="str">
        <f>IF(Raw!BC45="", "", Raw!BC45)</f>
        <v/>
      </c>
      <c r="BD45" t="str">
        <f>IF(Raw!BD45="", "", Raw!BD45)</f>
        <v/>
      </c>
      <c r="BE45" t="str">
        <f>IF(Raw!BE45="", "", Raw!BE45)</f>
        <v/>
      </c>
      <c r="BF45" t="str">
        <f>IF(Raw!BF45="", "", Raw!BF45)</f>
        <v/>
      </c>
      <c r="BG45" t="str">
        <f>IF(Raw!BG45="", "", Raw!BG45)</f>
        <v/>
      </c>
      <c r="BH45" t="str">
        <f>IF(Raw!BH45="", "", Raw!BH45)</f>
        <v/>
      </c>
      <c r="BI45" t="str">
        <f>IF(Raw!BI45="", "", Raw!BI45)</f>
        <v/>
      </c>
      <c r="BJ45" t="str">
        <f>IF(Raw!BJ45="", "", Raw!BJ45)</f>
        <v/>
      </c>
      <c r="BK45" t="str">
        <f>IF(Raw!BK45="", "", Raw!BK45)</f>
        <v/>
      </c>
      <c r="BL45" t="str">
        <f>IF(Raw!BL45="", "", Raw!BL45)</f>
        <v/>
      </c>
      <c r="BM45" t="str">
        <f>IF(Raw!BM45="", "", Raw!BM45)</f>
        <v/>
      </c>
      <c r="BN45" t="str">
        <f>IF(Raw!BN45="", "", Raw!BN45)</f>
        <v/>
      </c>
      <c r="BO45" t="str">
        <f>IF(Raw!BO45="", "", Raw!BO45)</f>
        <v/>
      </c>
      <c r="BP45" t="str">
        <f>IF(Raw!BP45="", "", Raw!BP45)</f>
        <v/>
      </c>
      <c r="BQ45" t="str">
        <f>IF(Raw!BQ45="", "", Raw!BQ45)</f>
        <v/>
      </c>
      <c r="BR45" t="str">
        <f>IF(Raw!BR45="", "", Raw!BR45)</f>
        <v/>
      </c>
      <c r="BS45" t="str">
        <f>IF(Raw!BS45="", "", Raw!BS45)</f>
        <v/>
      </c>
      <c r="BT45" t="str">
        <f>IF(Raw!BT45="", "", Raw!BT45)</f>
        <v/>
      </c>
      <c r="BU45" t="str">
        <f>IF(Raw!BU45="", "", Raw!BU45)</f>
        <v/>
      </c>
      <c r="BV45" t="str">
        <f>IF(Raw!BV45="", "", Raw!BV45)</f>
        <v/>
      </c>
      <c r="BW45" t="str">
        <f>IF(Raw!BW45="", "", Raw!BW45)</f>
        <v/>
      </c>
      <c r="BX45" t="str">
        <f>IF(Raw!BX45="", "", Raw!BX45)</f>
        <v/>
      </c>
      <c r="BY45" t="str">
        <f>IF(Raw!BY45="", "", Raw!BY45)</f>
        <v/>
      </c>
      <c r="BZ45" t="str">
        <f>IF(Raw!BZ45="", "", Raw!BZ45)</f>
        <v/>
      </c>
      <c r="CA45" t="str">
        <f>IF(Raw!CA45="", "", Raw!CA45)</f>
        <v/>
      </c>
      <c r="CB45" t="str">
        <f>IF(Raw!CB45="", "", Raw!CB45)</f>
        <v/>
      </c>
      <c r="CC45" t="str">
        <f>IF(Raw!CC45="", "", Raw!CC45)</f>
        <v/>
      </c>
      <c r="CD45" t="str">
        <f>IF(Raw!CD45="", "", Raw!CD45)</f>
        <v/>
      </c>
      <c r="CE45" t="str">
        <f>IF(Raw!CE45="", "", Raw!CE45)</f>
        <v/>
      </c>
      <c r="CF45" t="str">
        <f>IF(Raw!CF45="", "", Raw!CF45)</f>
        <v/>
      </c>
      <c r="CG45" t="str">
        <f>IF(Raw!CG45="", "", Raw!CG45)</f>
        <v/>
      </c>
      <c r="CH45" t="str">
        <f>IF(Raw!CH45="", "", Raw!CH45)</f>
        <v/>
      </c>
      <c r="CI45" t="str">
        <f>IF(Raw!CI45="", "", Raw!CI45)</f>
        <v/>
      </c>
      <c r="CJ45" t="str">
        <f>IF(Raw!CJ45="", "", Raw!CJ45)</f>
        <v/>
      </c>
      <c r="CK45" t="str">
        <f>IF(Raw!CK45="", "", Raw!CK45)</f>
        <v/>
      </c>
      <c r="CL45" t="str">
        <f>IF(Raw!CL45="", "", Raw!CL45)</f>
        <v/>
      </c>
      <c r="CM45" t="str">
        <f>IF(Raw!CM45="", "", Raw!CM45)</f>
        <v/>
      </c>
      <c r="CN45" t="str">
        <f>IF(Raw!CN45="", "", Raw!CN45)</f>
        <v/>
      </c>
      <c r="CO45" t="str">
        <f>IF(Raw!CO45="", "", Raw!CO45)</f>
        <v/>
      </c>
      <c r="CP45" t="str">
        <f>IF(Raw!CP45="", "", Raw!CP45)</f>
        <v/>
      </c>
      <c r="CQ45" t="str">
        <f>IF(Raw!CQ45="", "", Raw!CQ45)</f>
        <v/>
      </c>
      <c r="CR45" t="str">
        <f>IF(Raw!CR45="", "", Raw!CR45)</f>
        <v/>
      </c>
      <c r="CS45" t="str">
        <f>IF(Raw!CS45="", "", Raw!CS45)</f>
        <v/>
      </c>
      <c r="CT45" t="str">
        <f>IF(Raw!CT45="", "", Raw!CT45)</f>
        <v/>
      </c>
      <c r="CU45" t="str">
        <f>IF(Raw!CU45="", "", Raw!CU45)</f>
        <v/>
      </c>
      <c r="CV45" t="str">
        <f>IF(Raw!CV45="", "", Raw!CV45)</f>
        <v/>
      </c>
      <c r="CW45" t="str">
        <f>IF(Raw!CW45="", "", Raw!CW45)</f>
        <v/>
      </c>
      <c r="CX45" t="str">
        <f>IF(Raw!CX45="", "", Raw!CX45)</f>
        <v/>
      </c>
      <c r="CY45" t="str">
        <f>IF(Raw!CY45="", "", Raw!CY45)</f>
        <v/>
      </c>
      <c r="CZ45" t="str">
        <f>IF(Raw!CZ45="", "", Raw!CZ45)</f>
        <v/>
      </c>
      <c r="DA45" t="str">
        <f>IF(Raw!DA45="", "", Raw!DA45)</f>
        <v/>
      </c>
      <c r="DB45" t="str">
        <f>IF(Raw!DB45="", "", Raw!DB45)</f>
        <v/>
      </c>
      <c r="DC45" t="str">
        <f>IF(Raw!DC45="", "", Raw!DC45)</f>
        <v/>
      </c>
      <c r="DD45" t="str">
        <f>IF(Raw!DD45="", "", Raw!DD45)</f>
        <v/>
      </c>
      <c r="DE45" t="str">
        <f>IF(Raw!DE45="", "", Raw!DE45)</f>
        <v/>
      </c>
      <c r="DF45" t="str">
        <f>IF(Raw!DF45="", "", Raw!DF45)</f>
        <v/>
      </c>
    </row>
    <row r="46" spans="1:110" x14ac:dyDescent="0.2">
      <c r="A46" t="str">
        <f>IF(Raw!A46="", "", Raw!A46)</f>
        <v/>
      </c>
      <c r="B46" t="str">
        <f>IF(Raw!B46="", "", Raw!B46)</f>
        <v/>
      </c>
      <c r="C46" t="str">
        <f>IF(Raw!C46="", "", Raw!C46)</f>
        <v/>
      </c>
      <c r="D46" t="str">
        <f>IF(Raw!D46="", "", Raw!D46)</f>
        <v/>
      </c>
      <c r="E46" t="str">
        <f>IF(Raw!E46="", "", Raw!E46)</f>
        <v/>
      </c>
      <c r="F46" t="str">
        <f>IF(Raw!F46="", "", Raw!F46)</f>
        <v/>
      </c>
      <c r="G46" t="str">
        <f>IF(Raw!G46="", "", Raw!G46)</f>
        <v/>
      </c>
      <c r="H46" t="str">
        <f>IF(Raw!H46="", "", Raw!H46)</f>
        <v/>
      </c>
      <c r="I46" t="str">
        <f>IF(Raw!I46="", "", Raw!I46)</f>
        <v/>
      </c>
      <c r="J46" t="str">
        <f>IF(Raw!J46="", "", Raw!J46)</f>
        <v/>
      </c>
      <c r="K46" t="str">
        <f>IF(Raw!K46="", "", Raw!K46)</f>
        <v/>
      </c>
      <c r="L46" t="str">
        <f>IF(Raw!L46="", "", Raw!L46)</f>
        <v/>
      </c>
      <c r="M46" t="str">
        <f>IF(Raw!M46="", "", Raw!M46)</f>
        <v/>
      </c>
      <c r="N46" t="str">
        <f>IF(Raw!N46="", "", Raw!N46)</f>
        <v/>
      </c>
      <c r="O46" t="str">
        <f>IF(Raw!O46="", "", Raw!O46)</f>
        <v/>
      </c>
      <c r="P46" t="str">
        <f>IF(Raw!P46="", "", Raw!P46)</f>
        <v/>
      </c>
      <c r="Q46" t="str">
        <f>IF(Raw!Q46="", "", Raw!Q46)</f>
        <v/>
      </c>
      <c r="R46" t="str">
        <f>IF(Raw!R46="", "", Raw!R46)</f>
        <v/>
      </c>
      <c r="S46" t="str">
        <f>IF(Raw!S46="", "", Raw!S46)</f>
        <v/>
      </c>
      <c r="T46" t="str">
        <f>IF(Raw!T46="", "", Raw!T46)</f>
        <v/>
      </c>
      <c r="U46" t="str">
        <f>IF(Raw!U46="", "", Raw!U46)</f>
        <v/>
      </c>
      <c r="V46" t="str">
        <f>IF(Raw!V46="", "", Raw!V46)</f>
        <v/>
      </c>
      <c r="W46" t="str">
        <f>IF(Raw!W46="", "", Raw!W46)</f>
        <v/>
      </c>
      <c r="X46" t="str">
        <f>IF(Raw!X46="", "", Raw!X46)</f>
        <v/>
      </c>
      <c r="Y46" t="str">
        <f>IF(Raw!Y46="", "", Raw!Y46)</f>
        <v/>
      </c>
      <c r="Z46" t="str">
        <f>IF(Raw!Z46="", "", Raw!Z46)</f>
        <v/>
      </c>
      <c r="AA46" t="str">
        <f>IF(Raw!AA46="", "", Raw!AA46)</f>
        <v/>
      </c>
      <c r="AB46" t="str">
        <f>IF(Raw!AB46="", "", Raw!AB46)</f>
        <v/>
      </c>
      <c r="AC46" t="str">
        <f>IF(Raw!AC46="", "", Raw!AC46)</f>
        <v/>
      </c>
      <c r="AD46" t="str">
        <f>IF(Raw!AD46="", "", Raw!AD46)</f>
        <v/>
      </c>
      <c r="AE46" t="str">
        <f>IF(Raw!AE46="", "", Raw!AE46)</f>
        <v/>
      </c>
      <c r="AF46" t="str">
        <f>IF(Raw!AF46="", "", Raw!AF46)</f>
        <v/>
      </c>
      <c r="AG46" t="str">
        <f>IF(Raw!AG46="", "", Raw!AG46)</f>
        <v/>
      </c>
      <c r="AH46" t="str">
        <f>IF(Raw!AH46="", "", Raw!AH46)</f>
        <v/>
      </c>
      <c r="AI46" t="str">
        <f>IF(Raw!AI46="", "", Raw!AI46)</f>
        <v/>
      </c>
      <c r="AJ46" t="str">
        <f>IF(Raw!AJ46="", "", Raw!AJ46)</f>
        <v/>
      </c>
      <c r="AK46" t="str">
        <f>IF(Raw!AK46="", "", Raw!AK46)</f>
        <v/>
      </c>
      <c r="AL46" t="str">
        <f>IF(Raw!AL46="", "", Raw!AL46)</f>
        <v/>
      </c>
      <c r="AM46" t="str">
        <f>IF(Raw!AM46="", "", Raw!AM46)</f>
        <v/>
      </c>
      <c r="AN46" t="str">
        <f>IF(Raw!AN46="", "", Raw!AN46)</f>
        <v/>
      </c>
      <c r="AO46" t="str">
        <f>IF(Raw!AO46="", "", Raw!AO46)</f>
        <v/>
      </c>
      <c r="AP46" t="str">
        <f>IF(Raw!AP46="", "", Raw!AP46)</f>
        <v/>
      </c>
      <c r="AQ46" t="str">
        <f>IF(Raw!AQ46="", "", Raw!AQ46)</f>
        <v/>
      </c>
      <c r="AR46" t="str">
        <f>IF(Raw!AR46="", "", Raw!AR46)</f>
        <v/>
      </c>
      <c r="AS46" t="str">
        <f>IF(Raw!AS46="", "", Raw!AS46)</f>
        <v/>
      </c>
      <c r="AT46" t="str">
        <f>IF(Raw!AT46="", "", Raw!AT46)</f>
        <v/>
      </c>
      <c r="AU46" t="str">
        <f>IF(Raw!AU46="", "", Raw!AU46)</f>
        <v/>
      </c>
      <c r="AV46" t="str">
        <f>IF(Raw!AV46="", "", Raw!AV46)</f>
        <v/>
      </c>
      <c r="AW46" t="str">
        <f>IF(Raw!AW46="", "", Raw!AW46)</f>
        <v/>
      </c>
      <c r="AX46" t="str">
        <f>IF(Raw!AX46="", "", Raw!AX46)</f>
        <v/>
      </c>
      <c r="AY46" t="str">
        <f>IF(Raw!AY46="", "", Raw!AY46)</f>
        <v/>
      </c>
      <c r="AZ46" t="str">
        <f>IF(Raw!AZ46="", "", Raw!AZ46)</f>
        <v/>
      </c>
      <c r="BA46" t="str">
        <f>IF(Raw!BA46="", "", Raw!BA46)</f>
        <v/>
      </c>
      <c r="BB46" t="str">
        <f>IF(Raw!BB46="", "", Raw!BB46)</f>
        <v/>
      </c>
      <c r="BC46" t="str">
        <f>IF(Raw!BC46="", "", Raw!BC46)</f>
        <v/>
      </c>
      <c r="BD46" t="str">
        <f>IF(Raw!BD46="", "", Raw!BD46)</f>
        <v/>
      </c>
      <c r="BE46" t="str">
        <f>IF(Raw!BE46="", "", Raw!BE46)</f>
        <v/>
      </c>
      <c r="BF46" t="str">
        <f>IF(Raw!BF46="", "", Raw!BF46)</f>
        <v/>
      </c>
      <c r="BG46" t="str">
        <f>IF(Raw!BG46="", "", Raw!BG46)</f>
        <v/>
      </c>
      <c r="BH46" t="str">
        <f>IF(Raw!BH46="", "", Raw!BH46)</f>
        <v/>
      </c>
      <c r="BI46" t="str">
        <f>IF(Raw!BI46="", "", Raw!BI46)</f>
        <v/>
      </c>
      <c r="BJ46" t="str">
        <f>IF(Raw!BJ46="", "", Raw!BJ46)</f>
        <v/>
      </c>
      <c r="BK46" t="str">
        <f>IF(Raw!BK46="", "", Raw!BK46)</f>
        <v/>
      </c>
      <c r="BL46" t="str">
        <f>IF(Raw!BL46="", "", Raw!BL46)</f>
        <v/>
      </c>
      <c r="BM46" t="str">
        <f>IF(Raw!BM46="", "", Raw!BM46)</f>
        <v/>
      </c>
      <c r="BN46" t="str">
        <f>IF(Raw!BN46="", "", Raw!BN46)</f>
        <v/>
      </c>
      <c r="BO46" t="str">
        <f>IF(Raw!BO46="", "", Raw!BO46)</f>
        <v/>
      </c>
      <c r="BP46" t="str">
        <f>IF(Raw!BP46="", "", Raw!BP46)</f>
        <v/>
      </c>
      <c r="BQ46" t="str">
        <f>IF(Raw!BQ46="", "", Raw!BQ46)</f>
        <v/>
      </c>
      <c r="BR46" t="str">
        <f>IF(Raw!BR46="", "", Raw!BR46)</f>
        <v/>
      </c>
      <c r="BS46" t="str">
        <f>IF(Raw!BS46="", "", Raw!BS46)</f>
        <v/>
      </c>
      <c r="BT46" t="str">
        <f>IF(Raw!BT46="", "", Raw!BT46)</f>
        <v/>
      </c>
      <c r="BU46" t="str">
        <f>IF(Raw!BU46="", "", Raw!BU46)</f>
        <v/>
      </c>
      <c r="BV46" t="str">
        <f>IF(Raw!BV46="", "", Raw!BV46)</f>
        <v/>
      </c>
      <c r="BW46" t="str">
        <f>IF(Raw!BW46="", "", Raw!BW46)</f>
        <v/>
      </c>
      <c r="BX46" t="str">
        <f>IF(Raw!BX46="", "", Raw!BX46)</f>
        <v/>
      </c>
      <c r="BY46" t="str">
        <f>IF(Raw!BY46="", "", Raw!BY46)</f>
        <v/>
      </c>
      <c r="BZ46" t="str">
        <f>IF(Raw!BZ46="", "", Raw!BZ46)</f>
        <v/>
      </c>
      <c r="CA46" t="str">
        <f>IF(Raw!CA46="", "", Raw!CA46)</f>
        <v/>
      </c>
      <c r="CB46" t="str">
        <f>IF(Raw!CB46="", "", Raw!CB46)</f>
        <v/>
      </c>
      <c r="CC46" t="str">
        <f>IF(Raw!CC46="", "", Raw!CC46)</f>
        <v/>
      </c>
      <c r="CD46" t="str">
        <f>IF(Raw!CD46="", "", Raw!CD46)</f>
        <v/>
      </c>
      <c r="CE46" t="str">
        <f>IF(Raw!CE46="", "", Raw!CE46)</f>
        <v/>
      </c>
      <c r="CF46" t="str">
        <f>IF(Raw!CF46="", "", Raw!CF46)</f>
        <v/>
      </c>
      <c r="CG46" t="str">
        <f>IF(Raw!CG46="", "", Raw!CG46)</f>
        <v/>
      </c>
      <c r="CH46" t="str">
        <f>IF(Raw!CH46="", "", Raw!CH46)</f>
        <v/>
      </c>
      <c r="CI46" t="str">
        <f>IF(Raw!CI46="", "", Raw!CI46)</f>
        <v/>
      </c>
      <c r="CJ46" t="str">
        <f>IF(Raw!CJ46="", "", Raw!CJ46)</f>
        <v/>
      </c>
      <c r="CK46" t="str">
        <f>IF(Raw!CK46="", "", Raw!CK46)</f>
        <v/>
      </c>
      <c r="CL46" t="str">
        <f>IF(Raw!CL46="", "", Raw!CL46)</f>
        <v/>
      </c>
      <c r="CM46" t="str">
        <f>IF(Raw!CM46="", "", Raw!CM46)</f>
        <v/>
      </c>
      <c r="CN46" t="str">
        <f>IF(Raw!CN46="", "", Raw!CN46)</f>
        <v/>
      </c>
      <c r="CO46" t="str">
        <f>IF(Raw!CO46="", "", Raw!CO46)</f>
        <v/>
      </c>
      <c r="CP46" t="str">
        <f>IF(Raw!CP46="", "", Raw!CP46)</f>
        <v/>
      </c>
      <c r="CQ46" t="str">
        <f>IF(Raw!CQ46="", "", Raw!CQ46)</f>
        <v/>
      </c>
      <c r="CR46" t="str">
        <f>IF(Raw!CR46="", "", Raw!CR46)</f>
        <v/>
      </c>
      <c r="CS46" t="str">
        <f>IF(Raw!CS46="", "", Raw!CS46)</f>
        <v/>
      </c>
      <c r="CT46" t="str">
        <f>IF(Raw!CT46="", "", Raw!CT46)</f>
        <v/>
      </c>
      <c r="CU46" t="str">
        <f>IF(Raw!CU46="", "", Raw!CU46)</f>
        <v/>
      </c>
      <c r="CV46" t="str">
        <f>IF(Raw!CV46="", "", Raw!CV46)</f>
        <v/>
      </c>
      <c r="CW46" t="str">
        <f>IF(Raw!CW46="", "", Raw!CW46)</f>
        <v/>
      </c>
      <c r="CX46" t="str">
        <f>IF(Raw!CX46="", "", Raw!CX46)</f>
        <v/>
      </c>
      <c r="CY46" t="str">
        <f>IF(Raw!CY46="", "", Raw!CY46)</f>
        <v/>
      </c>
      <c r="CZ46" t="str">
        <f>IF(Raw!CZ46="", "", Raw!CZ46)</f>
        <v/>
      </c>
      <c r="DA46" t="str">
        <f>IF(Raw!DA46="", "", Raw!DA46)</f>
        <v/>
      </c>
      <c r="DB46" t="str">
        <f>IF(Raw!DB46="", "", Raw!DB46)</f>
        <v/>
      </c>
      <c r="DC46" t="str">
        <f>IF(Raw!DC46="", "", Raw!DC46)</f>
        <v/>
      </c>
      <c r="DD46" t="str">
        <f>IF(Raw!DD46="", "", Raw!DD46)</f>
        <v/>
      </c>
      <c r="DE46" t="str">
        <f>IF(Raw!DE46="", "", Raw!DE46)</f>
        <v/>
      </c>
      <c r="DF46" t="str">
        <f>IF(Raw!DF46="", "", Raw!DF46)</f>
        <v/>
      </c>
    </row>
    <row r="47" spans="1:110" x14ac:dyDescent="0.2">
      <c r="A47" t="str">
        <f>IF(Raw!A47="", "", Raw!A47)</f>
        <v/>
      </c>
      <c r="B47" t="str">
        <f>IF(Raw!B47="", "", Raw!B47)</f>
        <v/>
      </c>
      <c r="C47" t="str">
        <f>IF(Raw!C47="", "", Raw!C47)</f>
        <v/>
      </c>
      <c r="D47" t="str">
        <f>IF(Raw!D47="", "", Raw!D47)</f>
        <v/>
      </c>
      <c r="E47" t="str">
        <f>IF(Raw!E47="", "", Raw!E47)</f>
        <v/>
      </c>
      <c r="F47" t="str">
        <f>IF(Raw!F47="", "", Raw!F47)</f>
        <v/>
      </c>
      <c r="G47" t="str">
        <f>IF(Raw!G47="", "", Raw!G47)</f>
        <v/>
      </c>
      <c r="H47" t="str">
        <f>IF(Raw!H47="", "", Raw!H47)</f>
        <v/>
      </c>
      <c r="I47" t="str">
        <f>IF(Raw!I47="", "", Raw!I47)</f>
        <v/>
      </c>
      <c r="J47" t="str">
        <f>IF(Raw!J47="", "", Raw!J47)</f>
        <v/>
      </c>
      <c r="K47" t="str">
        <f>IF(Raw!K47="", "", Raw!K47)</f>
        <v/>
      </c>
      <c r="L47" t="str">
        <f>IF(Raw!L47="", "", Raw!L47)</f>
        <v/>
      </c>
      <c r="M47" t="str">
        <f>IF(Raw!M47="", "", Raw!M47)</f>
        <v/>
      </c>
      <c r="N47" t="str">
        <f>IF(Raw!N47="", "", Raw!N47)</f>
        <v/>
      </c>
      <c r="O47" t="str">
        <f>IF(Raw!O47="", "", Raw!O47)</f>
        <v/>
      </c>
      <c r="P47" t="str">
        <f>IF(Raw!P47="", "", Raw!P47)</f>
        <v/>
      </c>
      <c r="Q47" t="str">
        <f>IF(Raw!Q47="", "", Raw!Q47)</f>
        <v/>
      </c>
      <c r="R47" t="str">
        <f>IF(Raw!R47="", "", Raw!R47)</f>
        <v/>
      </c>
      <c r="S47" t="str">
        <f>IF(Raw!S47="", "", Raw!S47)</f>
        <v/>
      </c>
      <c r="T47" t="str">
        <f>IF(Raw!T47="", "", Raw!T47)</f>
        <v/>
      </c>
      <c r="U47" t="str">
        <f>IF(Raw!U47="", "", Raw!U47)</f>
        <v/>
      </c>
      <c r="V47" t="str">
        <f>IF(Raw!V47="", "", Raw!V47)</f>
        <v/>
      </c>
      <c r="W47" t="str">
        <f>IF(Raw!W47="", "", Raw!W47)</f>
        <v/>
      </c>
      <c r="X47" t="str">
        <f>IF(Raw!X47="", "", Raw!X47)</f>
        <v/>
      </c>
      <c r="Y47" t="str">
        <f>IF(Raw!Y47="", "", Raw!Y47)</f>
        <v/>
      </c>
      <c r="Z47" t="str">
        <f>IF(Raw!Z47="", "", Raw!Z47)</f>
        <v/>
      </c>
      <c r="AA47" t="str">
        <f>IF(Raw!AA47="", "", Raw!AA47)</f>
        <v/>
      </c>
      <c r="AB47" t="str">
        <f>IF(Raw!AB47="", "", Raw!AB47)</f>
        <v/>
      </c>
      <c r="AC47" t="str">
        <f>IF(Raw!AC47="", "", Raw!AC47)</f>
        <v/>
      </c>
      <c r="AD47" t="str">
        <f>IF(Raw!AD47="", "", Raw!AD47)</f>
        <v/>
      </c>
      <c r="AE47" t="str">
        <f>IF(Raw!AE47="", "", Raw!AE47)</f>
        <v/>
      </c>
      <c r="AF47" t="str">
        <f>IF(Raw!AF47="", "", Raw!AF47)</f>
        <v/>
      </c>
      <c r="AG47" t="str">
        <f>IF(Raw!AG47="", "", Raw!AG47)</f>
        <v/>
      </c>
      <c r="AH47" t="str">
        <f>IF(Raw!AH47="", "", Raw!AH47)</f>
        <v/>
      </c>
      <c r="AI47" t="str">
        <f>IF(Raw!AI47="", "", Raw!AI47)</f>
        <v/>
      </c>
      <c r="AJ47" t="str">
        <f>IF(Raw!AJ47="", "", Raw!AJ47)</f>
        <v/>
      </c>
      <c r="AK47" t="str">
        <f>IF(Raw!AK47="", "", Raw!AK47)</f>
        <v/>
      </c>
      <c r="AL47" t="str">
        <f>IF(Raw!AL47="", "", Raw!AL47)</f>
        <v/>
      </c>
      <c r="AM47" t="str">
        <f>IF(Raw!AM47="", "", Raw!AM47)</f>
        <v/>
      </c>
      <c r="AN47" t="str">
        <f>IF(Raw!AN47="", "", Raw!AN47)</f>
        <v/>
      </c>
      <c r="AO47" t="str">
        <f>IF(Raw!AO47="", "", Raw!AO47)</f>
        <v/>
      </c>
      <c r="AP47" t="str">
        <f>IF(Raw!AP47="", "", Raw!AP47)</f>
        <v/>
      </c>
      <c r="AQ47" t="str">
        <f>IF(Raw!AQ47="", "", Raw!AQ47)</f>
        <v/>
      </c>
      <c r="AR47" t="str">
        <f>IF(Raw!AR47="", "", Raw!AR47)</f>
        <v/>
      </c>
      <c r="AS47" t="str">
        <f>IF(Raw!AS47="", "", Raw!AS47)</f>
        <v/>
      </c>
      <c r="AT47" t="str">
        <f>IF(Raw!AT47="", "", Raw!AT47)</f>
        <v/>
      </c>
      <c r="AU47" t="str">
        <f>IF(Raw!AU47="", "", Raw!AU47)</f>
        <v/>
      </c>
      <c r="AV47" t="str">
        <f>IF(Raw!AV47="", "", Raw!AV47)</f>
        <v/>
      </c>
      <c r="AW47" t="str">
        <f>IF(Raw!AW47="", "", Raw!AW47)</f>
        <v/>
      </c>
      <c r="AX47" t="str">
        <f>IF(Raw!AX47="", "", Raw!AX47)</f>
        <v/>
      </c>
      <c r="AY47" t="str">
        <f>IF(Raw!AY47="", "", Raw!AY47)</f>
        <v/>
      </c>
      <c r="AZ47" t="str">
        <f>IF(Raw!AZ47="", "", Raw!AZ47)</f>
        <v/>
      </c>
      <c r="BA47" t="str">
        <f>IF(Raw!BA47="", "", Raw!BA47)</f>
        <v/>
      </c>
      <c r="BB47" t="str">
        <f>IF(Raw!BB47="", "", Raw!BB47)</f>
        <v/>
      </c>
      <c r="BC47" t="str">
        <f>IF(Raw!BC47="", "", Raw!BC47)</f>
        <v/>
      </c>
      <c r="BD47" t="str">
        <f>IF(Raw!BD47="", "", Raw!BD47)</f>
        <v/>
      </c>
      <c r="BE47" t="str">
        <f>IF(Raw!BE47="", "", Raw!BE47)</f>
        <v/>
      </c>
      <c r="BF47" t="str">
        <f>IF(Raw!BF47="", "", Raw!BF47)</f>
        <v/>
      </c>
      <c r="BG47" t="str">
        <f>IF(Raw!BG47="", "", Raw!BG47)</f>
        <v/>
      </c>
      <c r="BH47" t="str">
        <f>IF(Raw!BH47="", "", Raw!BH47)</f>
        <v/>
      </c>
      <c r="BI47" t="str">
        <f>IF(Raw!BI47="", "", Raw!BI47)</f>
        <v/>
      </c>
      <c r="BJ47" t="str">
        <f>IF(Raw!BJ47="", "", Raw!BJ47)</f>
        <v/>
      </c>
      <c r="BK47" t="str">
        <f>IF(Raw!BK47="", "", Raw!BK47)</f>
        <v/>
      </c>
      <c r="BL47" t="str">
        <f>IF(Raw!BL47="", "", Raw!BL47)</f>
        <v/>
      </c>
      <c r="BM47" t="str">
        <f>IF(Raw!BM47="", "", Raw!BM47)</f>
        <v/>
      </c>
      <c r="BN47" t="str">
        <f>IF(Raw!BN47="", "", Raw!BN47)</f>
        <v/>
      </c>
      <c r="BO47" t="str">
        <f>IF(Raw!BO47="", "", Raw!BO47)</f>
        <v/>
      </c>
      <c r="BP47" t="str">
        <f>IF(Raw!BP47="", "", Raw!BP47)</f>
        <v/>
      </c>
      <c r="BQ47" t="str">
        <f>IF(Raw!BQ47="", "", Raw!BQ47)</f>
        <v/>
      </c>
      <c r="BR47" t="str">
        <f>IF(Raw!BR47="", "", Raw!BR47)</f>
        <v/>
      </c>
      <c r="BS47" t="str">
        <f>IF(Raw!BS47="", "", Raw!BS47)</f>
        <v/>
      </c>
      <c r="BT47" t="str">
        <f>IF(Raw!BT47="", "", Raw!BT47)</f>
        <v/>
      </c>
      <c r="BU47" t="str">
        <f>IF(Raw!BU47="", "", Raw!BU47)</f>
        <v/>
      </c>
      <c r="BV47" t="str">
        <f>IF(Raw!BV47="", "", Raw!BV47)</f>
        <v/>
      </c>
      <c r="BW47" t="str">
        <f>IF(Raw!BW47="", "", Raw!BW47)</f>
        <v/>
      </c>
      <c r="BX47" t="str">
        <f>IF(Raw!BX47="", "", Raw!BX47)</f>
        <v/>
      </c>
      <c r="BY47" t="str">
        <f>IF(Raw!BY47="", "", Raw!BY47)</f>
        <v/>
      </c>
      <c r="BZ47" t="str">
        <f>IF(Raw!BZ47="", "", Raw!BZ47)</f>
        <v/>
      </c>
      <c r="CA47" t="str">
        <f>IF(Raw!CA47="", "", Raw!CA47)</f>
        <v/>
      </c>
      <c r="CB47" t="str">
        <f>IF(Raw!CB47="", "", Raw!CB47)</f>
        <v/>
      </c>
      <c r="CC47" t="str">
        <f>IF(Raw!CC47="", "", Raw!CC47)</f>
        <v/>
      </c>
      <c r="CD47" t="str">
        <f>IF(Raw!CD47="", "", Raw!CD47)</f>
        <v/>
      </c>
      <c r="CE47" t="str">
        <f>IF(Raw!CE47="", "", Raw!CE47)</f>
        <v/>
      </c>
      <c r="CF47" t="str">
        <f>IF(Raw!CF47="", "", Raw!CF47)</f>
        <v/>
      </c>
      <c r="CG47" t="str">
        <f>IF(Raw!CG47="", "", Raw!CG47)</f>
        <v/>
      </c>
      <c r="CH47" t="str">
        <f>IF(Raw!CH47="", "", Raw!CH47)</f>
        <v/>
      </c>
      <c r="CI47" t="str">
        <f>IF(Raw!CI47="", "", Raw!CI47)</f>
        <v/>
      </c>
      <c r="CJ47" t="str">
        <f>IF(Raw!CJ47="", "", Raw!CJ47)</f>
        <v/>
      </c>
      <c r="CK47" t="str">
        <f>IF(Raw!CK47="", "", Raw!CK47)</f>
        <v/>
      </c>
      <c r="CL47" t="str">
        <f>IF(Raw!CL47="", "", Raw!CL47)</f>
        <v/>
      </c>
      <c r="CM47" t="str">
        <f>IF(Raw!CM47="", "", Raw!CM47)</f>
        <v/>
      </c>
      <c r="CN47" t="str">
        <f>IF(Raw!CN47="", "", Raw!CN47)</f>
        <v/>
      </c>
      <c r="CO47" t="str">
        <f>IF(Raw!CO47="", "", Raw!CO47)</f>
        <v/>
      </c>
      <c r="CP47" t="str">
        <f>IF(Raw!CP47="", "", Raw!CP47)</f>
        <v/>
      </c>
      <c r="CQ47" t="str">
        <f>IF(Raw!CQ47="", "", Raw!CQ47)</f>
        <v/>
      </c>
      <c r="CR47" t="str">
        <f>IF(Raw!CR47="", "", Raw!CR47)</f>
        <v/>
      </c>
      <c r="CS47" t="str">
        <f>IF(Raw!CS47="", "", Raw!CS47)</f>
        <v/>
      </c>
      <c r="CT47" t="str">
        <f>IF(Raw!CT47="", "", Raw!CT47)</f>
        <v/>
      </c>
      <c r="CU47" t="str">
        <f>IF(Raw!CU47="", "", Raw!CU47)</f>
        <v/>
      </c>
      <c r="CV47" t="str">
        <f>IF(Raw!CV47="", "", Raw!CV47)</f>
        <v/>
      </c>
      <c r="CW47" t="str">
        <f>IF(Raw!CW47="", "", Raw!CW47)</f>
        <v/>
      </c>
      <c r="CX47" t="str">
        <f>IF(Raw!CX47="", "", Raw!CX47)</f>
        <v/>
      </c>
      <c r="CY47" t="str">
        <f>IF(Raw!CY47="", "", Raw!CY47)</f>
        <v/>
      </c>
      <c r="CZ47" t="str">
        <f>IF(Raw!CZ47="", "", Raw!CZ47)</f>
        <v/>
      </c>
      <c r="DA47" t="str">
        <f>IF(Raw!DA47="", "", Raw!DA47)</f>
        <v/>
      </c>
      <c r="DB47" t="str">
        <f>IF(Raw!DB47="", "", Raw!DB47)</f>
        <v/>
      </c>
      <c r="DC47" t="str">
        <f>IF(Raw!DC47="", "", Raw!DC47)</f>
        <v/>
      </c>
      <c r="DD47" t="str">
        <f>IF(Raw!DD47="", "", Raw!DD47)</f>
        <v/>
      </c>
      <c r="DE47" t="str">
        <f>IF(Raw!DE47="", "", Raw!DE47)</f>
        <v/>
      </c>
      <c r="DF47" t="str">
        <f>IF(Raw!DF47="", "", Raw!DF47)</f>
        <v/>
      </c>
    </row>
    <row r="48" spans="1:110" x14ac:dyDescent="0.2">
      <c r="A48" t="str">
        <f>IF(Raw!A48="", "", Raw!A48)</f>
        <v/>
      </c>
      <c r="B48" t="str">
        <f>IF(Raw!B48="", "", Raw!B48)</f>
        <v/>
      </c>
      <c r="C48" t="str">
        <f>IF(Raw!C48="", "", Raw!C48)</f>
        <v/>
      </c>
      <c r="D48" t="str">
        <f>IF(Raw!D48="", "", Raw!D48)</f>
        <v/>
      </c>
      <c r="E48" t="str">
        <f>IF(Raw!E48="", "", Raw!E48)</f>
        <v/>
      </c>
      <c r="F48" t="str">
        <f>IF(Raw!F48="", "", Raw!F48)</f>
        <v/>
      </c>
      <c r="G48" t="str">
        <f>IF(Raw!G48="", "", Raw!G48)</f>
        <v/>
      </c>
      <c r="H48" t="str">
        <f>IF(Raw!H48="", "", Raw!H48)</f>
        <v/>
      </c>
      <c r="I48" t="str">
        <f>IF(Raw!I48="", "", Raw!I48)</f>
        <v/>
      </c>
      <c r="J48" t="str">
        <f>IF(Raw!J48="", "", Raw!J48)</f>
        <v/>
      </c>
      <c r="K48" t="str">
        <f>IF(Raw!K48="", "", Raw!K48)</f>
        <v/>
      </c>
      <c r="L48" t="str">
        <f>IF(Raw!L48="", "", Raw!L48)</f>
        <v/>
      </c>
      <c r="M48" t="str">
        <f>IF(Raw!M48="", "", Raw!M48)</f>
        <v/>
      </c>
      <c r="N48" t="str">
        <f>IF(Raw!N48="", "", Raw!N48)</f>
        <v/>
      </c>
      <c r="O48" t="str">
        <f>IF(Raw!O48="", "", Raw!O48)</f>
        <v/>
      </c>
      <c r="P48" t="str">
        <f>IF(Raw!P48="", "", Raw!P48)</f>
        <v/>
      </c>
      <c r="Q48" t="str">
        <f>IF(Raw!Q48="", "", Raw!Q48)</f>
        <v/>
      </c>
      <c r="R48" t="str">
        <f>IF(Raw!R48="", "", Raw!R48)</f>
        <v/>
      </c>
      <c r="S48" t="str">
        <f>IF(Raw!S48="", "", Raw!S48)</f>
        <v/>
      </c>
      <c r="T48" t="str">
        <f>IF(Raw!T48="", "", Raw!T48)</f>
        <v/>
      </c>
      <c r="U48" t="str">
        <f>IF(Raw!U48="", "", Raw!U48)</f>
        <v/>
      </c>
      <c r="V48" t="str">
        <f>IF(Raw!V48="", "", Raw!V48)</f>
        <v/>
      </c>
      <c r="W48" t="str">
        <f>IF(Raw!W48="", "", Raw!W48)</f>
        <v/>
      </c>
      <c r="X48" t="str">
        <f>IF(Raw!X48="", "", Raw!X48)</f>
        <v/>
      </c>
      <c r="Y48" t="str">
        <f>IF(Raw!Y48="", "", Raw!Y48)</f>
        <v/>
      </c>
      <c r="Z48" t="str">
        <f>IF(Raw!Z48="", "", Raw!Z48)</f>
        <v/>
      </c>
      <c r="AA48" t="str">
        <f>IF(Raw!AA48="", "", Raw!AA48)</f>
        <v/>
      </c>
      <c r="AB48" t="str">
        <f>IF(Raw!AB48="", "", Raw!AB48)</f>
        <v/>
      </c>
      <c r="AC48" t="str">
        <f>IF(Raw!AC48="", "", Raw!AC48)</f>
        <v/>
      </c>
      <c r="AD48" t="str">
        <f>IF(Raw!AD48="", "", Raw!AD48)</f>
        <v/>
      </c>
      <c r="AE48" t="str">
        <f>IF(Raw!AE48="", "", Raw!AE48)</f>
        <v/>
      </c>
      <c r="AF48" t="str">
        <f>IF(Raw!AF48="", "", Raw!AF48)</f>
        <v/>
      </c>
      <c r="AG48" t="str">
        <f>IF(Raw!AG48="", "", Raw!AG48)</f>
        <v/>
      </c>
      <c r="AH48" t="str">
        <f>IF(Raw!AH48="", "", Raw!AH48)</f>
        <v/>
      </c>
      <c r="AI48" t="str">
        <f>IF(Raw!AI48="", "", Raw!AI48)</f>
        <v/>
      </c>
      <c r="AJ48" t="str">
        <f>IF(Raw!AJ48="", "", Raw!AJ48)</f>
        <v/>
      </c>
      <c r="AK48" t="str">
        <f>IF(Raw!AK48="", "", Raw!AK48)</f>
        <v/>
      </c>
      <c r="AL48" t="str">
        <f>IF(Raw!AL48="", "", Raw!AL48)</f>
        <v/>
      </c>
      <c r="AM48" t="str">
        <f>IF(Raw!AM48="", "", Raw!AM48)</f>
        <v/>
      </c>
      <c r="AN48" t="str">
        <f>IF(Raw!AN48="", "", Raw!AN48)</f>
        <v/>
      </c>
      <c r="AO48" t="str">
        <f>IF(Raw!AO48="", "", Raw!AO48)</f>
        <v/>
      </c>
      <c r="AP48" t="str">
        <f>IF(Raw!AP48="", "", Raw!AP48)</f>
        <v/>
      </c>
      <c r="AQ48" t="str">
        <f>IF(Raw!AQ48="", "", Raw!AQ48)</f>
        <v/>
      </c>
      <c r="AR48" t="str">
        <f>IF(Raw!AR48="", "", Raw!AR48)</f>
        <v/>
      </c>
      <c r="AS48" t="str">
        <f>IF(Raw!AS48="", "", Raw!AS48)</f>
        <v/>
      </c>
      <c r="AT48" t="str">
        <f>IF(Raw!AT48="", "", Raw!AT48)</f>
        <v/>
      </c>
      <c r="AU48" t="str">
        <f>IF(Raw!AU48="", "", Raw!AU48)</f>
        <v/>
      </c>
      <c r="AV48" t="str">
        <f>IF(Raw!AV48="", "", Raw!AV48)</f>
        <v/>
      </c>
      <c r="AW48" t="str">
        <f>IF(Raw!AW48="", "", Raw!AW48)</f>
        <v/>
      </c>
      <c r="AX48" t="str">
        <f>IF(Raw!AX48="", "", Raw!AX48)</f>
        <v/>
      </c>
      <c r="AY48" t="str">
        <f>IF(Raw!AY48="", "", Raw!AY48)</f>
        <v/>
      </c>
      <c r="AZ48" t="str">
        <f>IF(Raw!AZ48="", "", Raw!AZ48)</f>
        <v/>
      </c>
      <c r="BA48" t="str">
        <f>IF(Raw!BA48="", "", Raw!BA48)</f>
        <v/>
      </c>
      <c r="BB48" t="str">
        <f>IF(Raw!BB48="", "", Raw!BB48)</f>
        <v/>
      </c>
      <c r="BC48" t="str">
        <f>IF(Raw!BC48="", "", Raw!BC48)</f>
        <v/>
      </c>
      <c r="BD48" t="str">
        <f>IF(Raw!BD48="", "", Raw!BD48)</f>
        <v/>
      </c>
      <c r="BE48" t="str">
        <f>IF(Raw!BE48="", "", Raw!BE48)</f>
        <v/>
      </c>
      <c r="BF48" t="str">
        <f>IF(Raw!BF48="", "", Raw!BF48)</f>
        <v/>
      </c>
      <c r="BG48" t="str">
        <f>IF(Raw!BG48="", "", Raw!BG48)</f>
        <v/>
      </c>
      <c r="BH48" t="str">
        <f>IF(Raw!BH48="", "", Raw!BH48)</f>
        <v/>
      </c>
      <c r="BI48" t="str">
        <f>IF(Raw!BI48="", "", Raw!BI48)</f>
        <v/>
      </c>
      <c r="BJ48" t="str">
        <f>IF(Raw!BJ48="", "", Raw!BJ48)</f>
        <v/>
      </c>
      <c r="BK48" t="str">
        <f>IF(Raw!BK48="", "", Raw!BK48)</f>
        <v/>
      </c>
      <c r="BL48" t="str">
        <f>IF(Raw!BL48="", "", Raw!BL48)</f>
        <v/>
      </c>
      <c r="BM48" t="str">
        <f>IF(Raw!BM48="", "", Raw!BM48)</f>
        <v/>
      </c>
      <c r="BN48" t="str">
        <f>IF(Raw!BN48="", "", Raw!BN48)</f>
        <v/>
      </c>
      <c r="BO48" t="str">
        <f>IF(Raw!BO48="", "", Raw!BO48)</f>
        <v/>
      </c>
      <c r="BP48" t="str">
        <f>IF(Raw!BP48="", "", Raw!BP48)</f>
        <v/>
      </c>
      <c r="BQ48" t="str">
        <f>IF(Raw!BQ48="", "", Raw!BQ48)</f>
        <v/>
      </c>
      <c r="BR48" t="str">
        <f>IF(Raw!BR48="", "", Raw!BR48)</f>
        <v/>
      </c>
      <c r="BS48" t="str">
        <f>IF(Raw!BS48="", "", Raw!BS48)</f>
        <v/>
      </c>
      <c r="BT48" t="str">
        <f>IF(Raw!BT48="", "", Raw!BT48)</f>
        <v/>
      </c>
      <c r="BU48" t="str">
        <f>IF(Raw!BU48="", "", Raw!BU48)</f>
        <v/>
      </c>
      <c r="BV48" t="str">
        <f>IF(Raw!BV48="", "", Raw!BV48)</f>
        <v/>
      </c>
      <c r="BW48" t="str">
        <f>IF(Raw!BW48="", "", Raw!BW48)</f>
        <v/>
      </c>
      <c r="BX48" t="str">
        <f>IF(Raw!BX48="", "", Raw!BX48)</f>
        <v/>
      </c>
      <c r="BY48" t="str">
        <f>IF(Raw!BY48="", "", Raw!BY48)</f>
        <v/>
      </c>
      <c r="BZ48" t="str">
        <f>IF(Raw!BZ48="", "", Raw!BZ48)</f>
        <v/>
      </c>
      <c r="CA48" t="str">
        <f>IF(Raw!CA48="", "", Raw!CA48)</f>
        <v/>
      </c>
      <c r="CB48" t="str">
        <f>IF(Raw!CB48="", "", Raw!CB48)</f>
        <v/>
      </c>
      <c r="CC48" t="str">
        <f>IF(Raw!CC48="", "", Raw!CC48)</f>
        <v/>
      </c>
      <c r="CD48" t="str">
        <f>IF(Raw!CD48="", "", Raw!CD48)</f>
        <v/>
      </c>
      <c r="CE48" t="str">
        <f>IF(Raw!CE48="", "", Raw!CE48)</f>
        <v/>
      </c>
      <c r="CF48" t="str">
        <f>IF(Raw!CF48="", "", Raw!CF48)</f>
        <v/>
      </c>
      <c r="CG48" t="str">
        <f>IF(Raw!CG48="", "", Raw!CG48)</f>
        <v/>
      </c>
      <c r="CH48" t="str">
        <f>IF(Raw!CH48="", "", Raw!CH48)</f>
        <v/>
      </c>
      <c r="CI48" t="str">
        <f>IF(Raw!CI48="", "", Raw!CI48)</f>
        <v/>
      </c>
      <c r="CJ48" t="str">
        <f>IF(Raw!CJ48="", "", Raw!CJ48)</f>
        <v/>
      </c>
      <c r="CK48" t="str">
        <f>IF(Raw!CK48="", "", Raw!CK48)</f>
        <v/>
      </c>
      <c r="CL48" t="str">
        <f>IF(Raw!CL48="", "", Raw!CL48)</f>
        <v/>
      </c>
      <c r="CM48" t="str">
        <f>IF(Raw!CM48="", "", Raw!CM48)</f>
        <v/>
      </c>
      <c r="CN48" t="str">
        <f>IF(Raw!CN48="", "", Raw!CN48)</f>
        <v/>
      </c>
      <c r="CO48" t="str">
        <f>IF(Raw!CO48="", "", Raw!CO48)</f>
        <v/>
      </c>
      <c r="CP48" t="str">
        <f>IF(Raw!CP48="", "", Raw!CP48)</f>
        <v/>
      </c>
      <c r="CQ48" t="str">
        <f>IF(Raw!CQ48="", "", Raw!CQ48)</f>
        <v/>
      </c>
      <c r="CR48" t="str">
        <f>IF(Raw!CR48="", "", Raw!CR48)</f>
        <v/>
      </c>
      <c r="CS48" t="str">
        <f>IF(Raw!CS48="", "", Raw!CS48)</f>
        <v/>
      </c>
      <c r="CT48" t="str">
        <f>IF(Raw!CT48="", "", Raw!CT48)</f>
        <v/>
      </c>
      <c r="CU48" t="str">
        <f>IF(Raw!CU48="", "", Raw!CU48)</f>
        <v/>
      </c>
      <c r="CV48" t="str">
        <f>IF(Raw!CV48="", "", Raw!CV48)</f>
        <v/>
      </c>
      <c r="CW48" t="str">
        <f>IF(Raw!CW48="", "", Raw!CW48)</f>
        <v/>
      </c>
      <c r="CX48" t="str">
        <f>IF(Raw!CX48="", "", Raw!CX48)</f>
        <v/>
      </c>
      <c r="CY48" t="str">
        <f>IF(Raw!CY48="", "", Raw!CY48)</f>
        <v/>
      </c>
      <c r="CZ48" t="str">
        <f>IF(Raw!CZ48="", "", Raw!CZ48)</f>
        <v/>
      </c>
      <c r="DA48" t="str">
        <f>IF(Raw!DA48="", "", Raw!DA48)</f>
        <v/>
      </c>
      <c r="DB48" t="str">
        <f>IF(Raw!DB48="", "", Raw!DB48)</f>
        <v/>
      </c>
      <c r="DC48" t="str">
        <f>IF(Raw!DC48="", "", Raw!DC48)</f>
        <v/>
      </c>
      <c r="DD48" t="str">
        <f>IF(Raw!DD48="", "", Raw!DD48)</f>
        <v/>
      </c>
      <c r="DE48" t="str">
        <f>IF(Raw!DE48="", "", Raw!DE48)</f>
        <v/>
      </c>
      <c r="DF48" t="str">
        <f>IF(Raw!DF48="", "", Raw!DF48)</f>
        <v/>
      </c>
    </row>
    <row r="49" spans="1:110" x14ac:dyDescent="0.2">
      <c r="A49" t="str">
        <f>IF(Raw!A49="", "", Raw!A49)</f>
        <v/>
      </c>
      <c r="B49" t="str">
        <f>IF(Raw!B49="", "", Raw!B49)</f>
        <v/>
      </c>
      <c r="C49" t="str">
        <f>IF(Raw!C49="", "", Raw!C49)</f>
        <v/>
      </c>
      <c r="D49" t="str">
        <f>IF(Raw!D49="", "", Raw!D49)</f>
        <v/>
      </c>
      <c r="E49" t="str">
        <f>IF(Raw!E49="", "", Raw!E49)</f>
        <v/>
      </c>
      <c r="F49" t="str">
        <f>IF(Raw!F49="", "", Raw!F49)</f>
        <v/>
      </c>
      <c r="G49" t="str">
        <f>IF(Raw!G49="", "", Raw!G49)</f>
        <v/>
      </c>
      <c r="H49" t="str">
        <f>IF(Raw!H49="", "", Raw!H49)</f>
        <v/>
      </c>
      <c r="I49" t="str">
        <f>IF(Raw!I49="", "", Raw!I49)</f>
        <v/>
      </c>
      <c r="J49" t="str">
        <f>IF(Raw!J49="", "", Raw!J49)</f>
        <v/>
      </c>
      <c r="K49" t="str">
        <f>IF(Raw!K49="", "", Raw!K49)</f>
        <v/>
      </c>
      <c r="L49" t="str">
        <f>IF(Raw!L49="", "", Raw!L49)</f>
        <v/>
      </c>
      <c r="M49" t="str">
        <f>IF(Raw!M49="", "", Raw!M49)</f>
        <v/>
      </c>
      <c r="N49" t="str">
        <f>IF(Raw!N49="", "", Raw!N49)</f>
        <v/>
      </c>
      <c r="O49" t="str">
        <f>IF(Raw!O49="", "", Raw!O49)</f>
        <v/>
      </c>
      <c r="P49" t="str">
        <f>IF(Raw!P49="", "", Raw!P49)</f>
        <v/>
      </c>
      <c r="Q49" t="str">
        <f>IF(Raw!Q49="", "", Raw!Q49)</f>
        <v/>
      </c>
      <c r="R49" t="str">
        <f>IF(Raw!R49="", "", Raw!R49)</f>
        <v/>
      </c>
      <c r="S49" t="str">
        <f>IF(Raw!S49="", "", Raw!S49)</f>
        <v/>
      </c>
      <c r="T49" t="str">
        <f>IF(Raw!T49="", "", Raw!T49)</f>
        <v/>
      </c>
      <c r="U49" t="str">
        <f>IF(Raw!U49="", "", Raw!U49)</f>
        <v/>
      </c>
      <c r="V49" t="str">
        <f>IF(Raw!V49="", "", Raw!V49)</f>
        <v/>
      </c>
      <c r="W49" t="str">
        <f>IF(Raw!W49="", "", Raw!W49)</f>
        <v/>
      </c>
      <c r="X49" t="str">
        <f>IF(Raw!X49="", "", Raw!X49)</f>
        <v/>
      </c>
      <c r="Y49" t="str">
        <f>IF(Raw!Y49="", "", Raw!Y49)</f>
        <v/>
      </c>
      <c r="Z49" t="str">
        <f>IF(Raw!Z49="", "", Raw!Z49)</f>
        <v/>
      </c>
      <c r="AA49" t="str">
        <f>IF(Raw!AA49="", "", Raw!AA49)</f>
        <v/>
      </c>
      <c r="AB49" t="str">
        <f>IF(Raw!AB49="", "", Raw!AB49)</f>
        <v/>
      </c>
      <c r="AC49" t="str">
        <f>IF(Raw!AC49="", "", Raw!AC49)</f>
        <v/>
      </c>
      <c r="AD49" t="str">
        <f>IF(Raw!AD49="", "", Raw!AD49)</f>
        <v/>
      </c>
      <c r="AE49" t="str">
        <f>IF(Raw!AE49="", "", Raw!AE49)</f>
        <v/>
      </c>
      <c r="AF49" t="str">
        <f>IF(Raw!AF49="", "", Raw!AF49)</f>
        <v/>
      </c>
      <c r="AG49" t="str">
        <f>IF(Raw!AG49="", "", Raw!AG49)</f>
        <v/>
      </c>
      <c r="AH49" t="str">
        <f>IF(Raw!AH49="", "", Raw!AH49)</f>
        <v/>
      </c>
      <c r="AI49" t="str">
        <f>IF(Raw!AI49="", "", Raw!AI49)</f>
        <v/>
      </c>
      <c r="AJ49" t="str">
        <f>IF(Raw!AJ49="", "", Raw!AJ49)</f>
        <v/>
      </c>
      <c r="AK49" t="str">
        <f>IF(Raw!AK49="", "", Raw!AK49)</f>
        <v/>
      </c>
      <c r="AL49" t="str">
        <f>IF(Raw!AL49="", "", Raw!AL49)</f>
        <v/>
      </c>
      <c r="AM49" t="str">
        <f>IF(Raw!AM49="", "", Raw!AM49)</f>
        <v/>
      </c>
      <c r="AN49" t="str">
        <f>IF(Raw!AN49="", "", Raw!AN49)</f>
        <v/>
      </c>
      <c r="AO49" t="str">
        <f>IF(Raw!AO49="", "", Raw!AO49)</f>
        <v/>
      </c>
      <c r="AP49" t="str">
        <f>IF(Raw!AP49="", "", Raw!AP49)</f>
        <v/>
      </c>
      <c r="AQ49" t="str">
        <f>IF(Raw!AQ49="", "", Raw!AQ49)</f>
        <v/>
      </c>
      <c r="AR49" t="str">
        <f>IF(Raw!AR49="", "", Raw!AR49)</f>
        <v/>
      </c>
      <c r="AS49" t="str">
        <f>IF(Raw!AS49="", "", Raw!AS49)</f>
        <v/>
      </c>
      <c r="AT49" t="str">
        <f>IF(Raw!AT49="", "", Raw!AT49)</f>
        <v/>
      </c>
      <c r="AU49" t="str">
        <f>IF(Raw!AU49="", "", Raw!AU49)</f>
        <v/>
      </c>
      <c r="AV49" t="str">
        <f>IF(Raw!AV49="", "", Raw!AV49)</f>
        <v/>
      </c>
      <c r="AW49" t="str">
        <f>IF(Raw!AW49="", "", Raw!AW49)</f>
        <v/>
      </c>
      <c r="AX49" t="str">
        <f>IF(Raw!AX49="", "", Raw!AX49)</f>
        <v/>
      </c>
      <c r="AY49" t="str">
        <f>IF(Raw!AY49="", "", Raw!AY49)</f>
        <v/>
      </c>
      <c r="AZ49" t="str">
        <f>IF(Raw!AZ49="", "", Raw!AZ49)</f>
        <v/>
      </c>
      <c r="BA49" t="str">
        <f>IF(Raw!BA49="", "", Raw!BA49)</f>
        <v/>
      </c>
      <c r="BB49" t="str">
        <f>IF(Raw!BB49="", "", Raw!BB49)</f>
        <v/>
      </c>
      <c r="BC49" t="str">
        <f>IF(Raw!BC49="", "", Raw!BC49)</f>
        <v/>
      </c>
      <c r="BD49" t="str">
        <f>IF(Raw!BD49="", "", Raw!BD49)</f>
        <v/>
      </c>
      <c r="BE49" t="str">
        <f>IF(Raw!BE49="", "", Raw!BE49)</f>
        <v/>
      </c>
      <c r="BF49" t="str">
        <f>IF(Raw!BF49="", "", Raw!BF49)</f>
        <v/>
      </c>
      <c r="BG49" t="str">
        <f>IF(Raw!BG49="", "", Raw!BG49)</f>
        <v/>
      </c>
      <c r="BH49" t="str">
        <f>IF(Raw!BH49="", "", Raw!BH49)</f>
        <v/>
      </c>
      <c r="BI49" t="str">
        <f>IF(Raw!BI49="", "", Raw!BI49)</f>
        <v/>
      </c>
      <c r="BJ49" t="str">
        <f>IF(Raw!BJ49="", "", Raw!BJ49)</f>
        <v/>
      </c>
      <c r="BK49" t="str">
        <f>IF(Raw!BK49="", "", Raw!BK49)</f>
        <v/>
      </c>
      <c r="BL49" t="str">
        <f>IF(Raw!BL49="", "", Raw!BL49)</f>
        <v/>
      </c>
      <c r="BM49" t="str">
        <f>IF(Raw!BM49="", "", Raw!BM49)</f>
        <v/>
      </c>
      <c r="BN49" t="str">
        <f>IF(Raw!BN49="", "", Raw!BN49)</f>
        <v/>
      </c>
      <c r="BO49" t="str">
        <f>IF(Raw!BO49="", "", Raw!BO49)</f>
        <v/>
      </c>
      <c r="BP49" t="str">
        <f>IF(Raw!BP49="", "", Raw!BP49)</f>
        <v/>
      </c>
      <c r="BQ49" t="str">
        <f>IF(Raw!BQ49="", "", Raw!BQ49)</f>
        <v/>
      </c>
      <c r="BR49" t="str">
        <f>IF(Raw!BR49="", "", Raw!BR49)</f>
        <v/>
      </c>
      <c r="BS49" t="str">
        <f>IF(Raw!BS49="", "", Raw!BS49)</f>
        <v/>
      </c>
      <c r="BT49" t="str">
        <f>IF(Raw!BT49="", "", Raw!BT49)</f>
        <v/>
      </c>
      <c r="BU49" t="str">
        <f>IF(Raw!BU49="", "", Raw!BU49)</f>
        <v/>
      </c>
      <c r="BV49" t="str">
        <f>IF(Raw!BV49="", "", Raw!BV49)</f>
        <v/>
      </c>
      <c r="BW49" t="str">
        <f>IF(Raw!BW49="", "", Raw!BW49)</f>
        <v/>
      </c>
      <c r="BX49" t="str">
        <f>IF(Raw!BX49="", "", Raw!BX49)</f>
        <v/>
      </c>
      <c r="BY49" t="str">
        <f>IF(Raw!BY49="", "", Raw!BY49)</f>
        <v/>
      </c>
      <c r="BZ49" t="str">
        <f>IF(Raw!BZ49="", "", Raw!BZ49)</f>
        <v/>
      </c>
      <c r="CA49" t="str">
        <f>IF(Raw!CA49="", "", Raw!CA49)</f>
        <v/>
      </c>
      <c r="CB49" t="str">
        <f>IF(Raw!CB49="", "", Raw!CB49)</f>
        <v/>
      </c>
      <c r="CC49" t="str">
        <f>IF(Raw!CC49="", "", Raw!CC49)</f>
        <v/>
      </c>
      <c r="CD49" t="str">
        <f>IF(Raw!CD49="", "", Raw!CD49)</f>
        <v/>
      </c>
      <c r="CE49" t="str">
        <f>IF(Raw!CE49="", "", Raw!CE49)</f>
        <v/>
      </c>
      <c r="CF49" t="str">
        <f>IF(Raw!CF49="", "", Raw!CF49)</f>
        <v/>
      </c>
      <c r="CG49" t="str">
        <f>IF(Raw!CG49="", "", Raw!CG49)</f>
        <v/>
      </c>
      <c r="CH49" t="str">
        <f>IF(Raw!CH49="", "", Raw!CH49)</f>
        <v/>
      </c>
      <c r="CI49" t="str">
        <f>IF(Raw!CI49="", "", Raw!CI49)</f>
        <v/>
      </c>
      <c r="CJ49" t="str">
        <f>IF(Raw!CJ49="", "", Raw!CJ49)</f>
        <v/>
      </c>
      <c r="CK49" t="str">
        <f>IF(Raw!CK49="", "", Raw!CK49)</f>
        <v/>
      </c>
      <c r="CL49" t="str">
        <f>IF(Raw!CL49="", "", Raw!CL49)</f>
        <v/>
      </c>
      <c r="CM49" t="str">
        <f>IF(Raw!CM49="", "", Raw!CM49)</f>
        <v/>
      </c>
      <c r="CN49" t="str">
        <f>IF(Raw!CN49="", "", Raw!CN49)</f>
        <v/>
      </c>
      <c r="CO49" t="str">
        <f>IF(Raw!CO49="", "", Raw!CO49)</f>
        <v/>
      </c>
      <c r="CP49" t="str">
        <f>IF(Raw!CP49="", "", Raw!CP49)</f>
        <v/>
      </c>
      <c r="CQ49" t="str">
        <f>IF(Raw!CQ49="", "", Raw!CQ49)</f>
        <v/>
      </c>
      <c r="CR49" t="str">
        <f>IF(Raw!CR49="", "", Raw!CR49)</f>
        <v/>
      </c>
      <c r="CS49" t="str">
        <f>IF(Raw!CS49="", "", Raw!CS49)</f>
        <v/>
      </c>
      <c r="CT49" t="str">
        <f>IF(Raw!CT49="", "", Raw!CT49)</f>
        <v/>
      </c>
      <c r="CU49" t="str">
        <f>IF(Raw!CU49="", "", Raw!CU49)</f>
        <v/>
      </c>
      <c r="CV49" t="str">
        <f>IF(Raw!CV49="", "", Raw!CV49)</f>
        <v/>
      </c>
      <c r="CW49" t="str">
        <f>IF(Raw!CW49="", "", Raw!CW49)</f>
        <v/>
      </c>
      <c r="CX49" t="str">
        <f>IF(Raw!CX49="", "", Raw!CX49)</f>
        <v/>
      </c>
      <c r="CY49" t="str">
        <f>IF(Raw!CY49="", "", Raw!CY49)</f>
        <v/>
      </c>
      <c r="CZ49" t="str">
        <f>IF(Raw!CZ49="", "", Raw!CZ49)</f>
        <v/>
      </c>
      <c r="DA49" t="str">
        <f>IF(Raw!DA49="", "", Raw!DA49)</f>
        <v/>
      </c>
      <c r="DB49" t="str">
        <f>IF(Raw!DB49="", "", Raw!DB49)</f>
        <v/>
      </c>
      <c r="DC49" t="str">
        <f>IF(Raw!DC49="", "", Raw!DC49)</f>
        <v/>
      </c>
      <c r="DD49" t="str">
        <f>IF(Raw!DD49="", "", Raw!DD49)</f>
        <v/>
      </c>
      <c r="DE49" t="str">
        <f>IF(Raw!DE49="", "", Raw!DE49)</f>
        <v/>
      </c>
      <c r="DF49" t="str">
        <f>IF(Raw!DF49="", "", Raw!DF49)</f>
        <v/>
      </c>
    </row>
    <row r="50" spans="1:110" x14ac:dyDescent="0.2">
      <c r="A50" t="str">
        <f>IF(Raw!A50="", "", Raw!A50)</f>
        <v/>
      </c>
      <c r="B50" t="str">
        <f>IF(Raw!B50="", "", Raw!B50)</f>
        <v/>
      </c>
      <c r="C50" t="str">
        <f>IF(Raw!C50="", "", Raw!C50)</f>
        <v/>
      </c>
      <c r="D50" t="str">
        <f>IF(Raw!D50="", "", Raw!D50)</f>
        <v/>
      </c>
      <c r="E50" t="str">
        <f>IF(Raw!E50="", "", Raw!E50)</f>
        <v/>
      </c>
      <c r="F50" t="str">
        <f>IF(Raw!F50="", "", Raw!F50)</f>
        <v/>
      </c>
      <c r="G50" t="str">
        <f>IF(Raw!G50="", "", Raw!G50)</f>
        <v/>
      </c>
      <c r="H50" t="str">
        <f>IF(Raw!H50="", "", Raw!H50)</f>
        <v/>
      </c>
      <c r="I50" t="str">
        <f>IF(Raw!I50="", "", Raw!I50)</f>
        <v/>
      </c>
      <c r="J50" t="str">
        <f>IF(Raw!J50="", "", Raw!J50)</f>
        <v/>
      </c>
      <c r="K50" t="str">
        <f>IF(Raw!K50="", "", Raw!K50)</f>
        <v/>
      </c>
      <c r="L50" t="str">
        <f>IF(Raw!L50="", "", Raw!L50)</f>
        <v/>
      </c>
      <c r="M50" t="str">
        <f>IF(Raw!M50="", "", Raw!M50)</f>
        <v/>
      </c>
      <c r="N50" t="str">
        <f>IF(Raw!N50="", "", Raw!N50)</f>
        <v/>
      </c>
      <c r="O50" t="str">
        <f>IF(Raw!O50="", "", Raw!O50)</f>
        <v/>
      </c>
      <c r="P50" t="str">
        <f>IF(Raw!P50="", "", Raw!P50)</f>
        <v/>
      </c>
      <c r="Q50" t="str">
        <f>IF(Raw!Q50="", "", Raw!Q50)</f>
        <v/>
      </c>
      <c r="R50" t="str">
        <f>IF(Raw!R50="", "", Raw!R50)</f>
        <v/>
      </c>
      <c r="S50" t="str">
        <f>IF(Raw!S50="", "", Raw!S50)</f>
        <v/>
      </c>
      <c r="T50" t="str">
        <f>IF(Raw!T50="", "", Raw!T50)</f>
        <v/>
      </c>
      <c r="U50" t="str">
        <f>IF(Raw!U50="", "", Raw!U50)</f>
        <v/>
      </c>
      <c r="V50" t="str">
        <f>IF(Raw!V50="", "", Raw!V50)</f>
        <v/>
      </c>
      <c r="W50" t="str">
        <f>IF(Raw!W50="", "", Raw!W50)</f>
        <v/>
      </c>
      <c r="X50" t="str">
        <f>IF(Raw!X50="", "", Raw!X50)</f>
        <v/>
      </c>
      <c r="Y50" t="str">
        <f>IF(Raw!Y50="", "", Raw!Y50)</f>
        <v/>
      </c>
      <c r="Z50" t="str">
        <f>IF(Raw!Z50="", "", Raw!Z50)</f>
        <v/>
      </c>
      <c r="AA50" t="str">
        <f>IF(Raw!AA50="", "", Raw!AA50)</f>
        <v/>
      </c>
      <c r="AB50" t="str">
        <f>IF(Raw!AB50="", "", Raw!AB50)</f>
        <v/>
      </c>
      <c r="AC50" t="str">
        <f>IF(Raw!AC50="", "", Raw!AC50)</f>
        <v/>
      </c>
      <c r="AD50" t="str">
        <f>IF(Raw!AD50="", "", Raw!AD50)</f>
        <v/>
      </c>
      <c r="AE50" t="str">
        <f>IF(Raw!AE50="", "", Raw!AE50)</f>
        <v/>
      </c>
      <c r="AF50" t="str">
        <f>IF(Raw!AF50="", "", Raw!AF50)</f>
        <v/>
      </c>
      <c r="AG50" t="str">
        <f>IF(Raw!AG50="", "", Raw!AG50)</f>
        <v/>
      </c>
      <c r="AH50" t="str">
        <f>IF(Raw!AH50="", "", Raw!AH50)</f>
        <v/>
      </c>
      <c r="AI50" t="str">
        <f>IF(Raw!AI50="", "", Raw!AI50)</f>
        <v/>
      </c>
      <c r="AJ50" t="str">
        <f>IF(Raw!AJ50="", "", Raw!AJ50)</f>
        <v/>
      </c>
      <c r="AK50" t="str">
        <f>IF(Raw!AK50="", "", Raw!AK50)</f>
        <v/>
      </c>
      <c r="AL50" t="str">
        <f>IF(Raw!AL50="", "", Raw!AL50)</f>
        <v/>
      </c>
      <c r="AM50" t="str">
        <f>IF(Raw!AM50="", "", Raw!AM50)</f>
        <v/>
      </c>
      <c r="AN50" t="str">
        <f>IF(Raw!AN50="", "", Raw!AN50)</f>
        <v/>
      </c>
      <c r="AO50" t="str">
        <f>IF(Raw!AO50="", "", Raw!AO50)</f>
        <v/>
      </c>
      <c r="AP50" t="str">
        <f>IF(Raw!AP50="", "", Raw!AP50)</f>
        <v/>
      </c>
      <c r="AQ50" t="str">
        <f>IF(Raw!AQ50="", "", Raw!AQ50)</f>
        <v/>
      </c>
      <c r="AR50" t="str">
        <f>IF(Raw!AR50="", "", Raw!AR50)</f>
        <v/>
      </c>
      <c r="AS50" t="str">
        <f>IF(Raw!AS50="", "", Raw!AS50)</f>
        <v/>
      </c>
      <c r="AT50" t="str">
        <f>IF(Raw!AT50="", "", Raw!AT50)</f>
        <v/>
      </c>
      <c r="AU50" t="str">
        <f>IF(Raw!AU50="", "", Raw!AU50)</f>
        <v/>
      </c>
      <c r="AV50" t="str">
        <f>IF(Raw!AV50="", "", Raw!AV50)</f>
        <v/>
      </c>
      <c r="AW50" t="str">
        <f>IF(Raw!AW50="", "", Raw!AW50)</f>
        <v/>
      </c>
      <c r="AX50" t="str">
        <f>IF(Raw!AX50="", "", Raw!AX50)</f>
        <v/>
      </c>
      <c r="AY50" t="str">
        <f>IF(Raw!AY50="", "", Raw!AY50)</f>
        <v/>
      </c>
      <c r="AZ50" t="str">
        <f>IF(Raw!AZ50="", "", Raw!AZ50)</f>
        <v/>
      </c>
      <c r="BA50" t="str">
        <f>IF(Raw!BA50="", "", Raw!BA50)</f>
        <v/>
      </c>
      <c r="BB50" t="str">
        <f>IF(Raw!BB50="", "", Raw!BB50)</f>
        <v/>
      </c>
      <c r="BC50" t="str">
        <f>IF(Raw!BC50="", "", Raw!BC50)</f>
        <v/>
      </c>
      <c r="BD50" t="str">
        <f>IF(Raw!BD50="", "", Raw!BD50)</f>
        <v/>
      </c>
      <c r="BE50" t="str">
        <f>IF(Raw!BE50="", "", Raw!BE50)</f>
        <v/>
      </c>
      <c r="BF50" t="str">
        <f>IF(Raw!BF50="", "", Raw!BF50)</f>
        <v/>
      </c>
      <c r="BG50" t="str">
        <f>IF(Raw!BG50="", "", Raw!BG50)</f>
        <v/>
      </c>
      <c r="BH50" t="str">
        <f>IF(Raw!BH50="", "", Raw!BH50)</f>
        <v/>
      </c>
      <c r="BI50" t="str">
        <f>IF(Raw!BI50="", "", Raw!BI50)</f>
        <v/>
      </c>
      <c r="BJ50" t="str">
        <f>IF(Raw!BJ50="", "", Raw!BJ50)</f>
        <v/>
      </c>
      <c r="BK50" t="str">
        <f>IF(Raw!BK50="", "", Raw!BK50)</f>
        <v/>
      </c>
      <c r="BL50" t="str">
        <f>IF(Raw!BL50="", "", Raw!BL50)</f>
        <v/>
      </c>
      <c r="BM50" t="str">
        <f>IF(Raw!BM50="", "", Raw!BM50)</f>
        <v/>
      </c>
      <c r="BN50" t="str">
        <f>IF(Raw!BN50="", "", Raw!BN50)</f>
        <v/>
      </c>
      <c r="BO50" t="str">
        <f>IF(Raw!BO50="", "", Raw!BO50)</f>
        <v/>
      </c>
      <c r="BP50" t="str">
        <f>IF(Raw!BP50="", "", Raw!BP50)</f>
        <v/>
      </c>
      <c r="BQ50" t="str">
        <f>IF(Raw!BQ50="", "", Raw!BQ50)</f>
        <v/>
      </c>
      <c r="BR50" t="str">
        <f>IF(Raw!BR50="", "", Raw!BR50)</f>
        <v/>
      </c>
      <c r="BS50" t="str">
        <f>IF(Raw!BS50="", "", Raw!BS50)</f>
        <v/>
      </c>
      <c r="BT50" t="str">
        <f>IF(Raw!BT50="", "", Raw!BT50)</f>
        <v/>
      </c>
      <c r="BU50" t="str">
        <f>IF(Raw!BU50="", "", Raw!BU50)</f>
        <v/>
      </c>
      <c r="BV50" t="str">
        <f>IF(Raw!BV50="", "", Raw!BV50)</f>
        <v/>
      </c>
      <c r="BW50" t="str">
        <f>IF(Raw!BW50="", "", Raw!BW50)</f>
        <v/>
      </c>
      <c r="BX50" t="str">
        <f>IF(Raw!BX50="", "", Raw!BX50)</f>
        <v/>
      </c>
      <c r="BY50" t="str">
        <f>IF(Raw!BY50="", "", Raw!BY50)</f>
        <v/>
      </c>
      <c r="BZ50" t="str">
        <f>IF(Raw!BZ50="", "", Raw!BZ50)</f>
        <v/>
      </c>
      <c r="CA50" t="str">
        <f>IF(Raw!CA50="", "", Raw!CA50)</f>
        <v/>
      </c>
      <c r="CB50" t="str">
        <f>IF(Raw!CB50="", "", Raw!CB50)</f>
        <v/>
      </c>
      <c r="CC50" t="str">
        <f>IF(Raw!CC50="", "", Raw!CC50)</f>
        <v/>
      </c>
      <c r="CD50" t="str">
        <f>IF(Raw!CD50="", "", Raw!CD50)</f>
        <v/>
      </c>
      <c r="CE50" t="str">
        <f>IF(Raw!CE50="", "", Raw!CE50)</f>
        <v/>
      </c>
      <c r="CF50" t="str">
        <f>IF(Raw!CF50="", "", Raw!CF50)</f>
        <v/>
      </c>
      <c r="CG50" t="str">
        <f>IF(Raw!CG50="", "", Raw!CG50)</f>
        <v/>
      </c>
      <c r="CH50" t="str">
        <f>IF(Raw!CH50="", "", Raw!CH50)</f>
        <v/>
      </c>
      <c r="CI50" t="str">
        <f>IF(Raw!CI50="", "", Raw!CI50)</f>
        <v/>
      </c>
      <c r="CJ50" t="str">
        <f>IF(Raw!CJ50="", "", Raw!CJ50)</f>
        <v/>
      </c>
      <c r="CK50" t="str">
        <f>IF(Raw!CK50="", "", Raw!CK50)</f>
        <v/>
      </c>
      <c r="CL50" t="str">
        <f>IF(Raw!CL50="", "", Raw!CL50)</f>
        <v/>
      </c>
      <c r="CM50" t="str">
        <f>IF(Raw!CM50="", "", Raw!CM50)</f>
        <v/>
      </c>
      <c r="CN50" t="str">
        <f>IF(Raw!CN50="", "", Raw!CN50)</f>
        <v/>
      </c>
      <c r="CO50" t="str">
        <f>IF(Raw!CO50="", "", Raw!CO50)</f>
        <v/>
      </c>
      <c r="CP50" t="str">
        <f>IF(Raw!CP50="", "", Raw!CP50)</f>
        <v/>
      </c>
      <c r="CQ50" t="str">
        <f>IF(Raw!CQ50="", "", Raw!CQ50)</f>
        <v/>
      </c>
      <c r="CR50" t="str">
        <f>IF(Raw!CR50="", "", Raw!CR50)</f>
        <v/>
      </c>
      <c r="CS50" t="str">
        <f>IF(Raw!CS50="", "", Raw!CS50)</f>
        <v/>
      </c>
      <c r="CT50" t="str">
        <f>IF(Raw!CT50="", "", Raw!CT50)</f>
        <v/>
      </c>
      <c r="CU50" t="str">
        <f>IF(Raw!CU50="", "", Raw!CU50)</f>
        <v/>
      </c>
      <c r="CV50" t="str">
        <f>IF(Raw!CV50="", "", Raw!CV50)</f>
        <v/>
      </c>
      <c r="CW50" t="str">
        <f>IF(Raw!CW50="", "", Raw!CW50)</f>
        <v/>
      </c>
      <c r="CX50" t="str">
        <f>IF(Raw!CX50="", "", Raw!CX50)</f>
        <v/>
      </c>
      <c r="CY50" t="str">
        <f>IF(Raw!CY50="", "", Raw!CY50)</f>
        <v/>
      </c>
      <c r="CZ50" t="str">
        <f>IF(Raw!CZ50="", "", Raw!CZ50)</f>
        <v/>
      </c>
      <c r="DA50" t="str">
        <f>IF(Raw!DA50="", "", Raw!DA50)</f>
        <v/>
      </c>
      <c r="DB50" t="str">
        <f>IF(Raw!DB50="", "", Raw!DB50)</f>
        <v/>
      </c>
      <c r="DC50" t="str">
        <f>IF(Raw!DC50="", "", Raw!DC50)</f>
        <v/>
      </c>
      <c r="DD50" t="str">
        <f>IF(Raw!DD50="", "", Raw!DD50)</f>
        <v/>
      </c>
      <c r="DE50" t="str">
        <f>IF(Raw!DE50="", "", Raw!DE50)</f>
        <v/>
      </c>
      <c r="DF50" t="str">
        <f>IF(Raw!DF50="", "", Raw!DF50)</f>
        <v/>
      </c>
    </row>
    <row r="51" spans="1:110" x14ac:dyDescent="0.2">
      <c r="A51" t="str">
        <f>IF(Raw!A51="", "", Raw!A51)</f>
        <v/>
      </c>
      <c r="B51" t="str">
        <f>IF(Raw!B51="", "", Raw!B51)</f>
        <v/>
      </c>
      <c r="C51" t="str">
        <f>IF(Raw!C51="", "", Raw!C51)</f>
        <v/>
      </c>
      <c r="D51" t="str">
        <f>IF(Raw!D51="", "", Raw!D51)</f>
        <v/>
      </c>
      <c r="E51" t="str">
        <f>IF(Raw!E51="", "", Raw!E51)</f>
        <v/>
      </c>
      <c r="F51" t="str">
        <f>IF(Raw!F51="", "", Raw!F51)</f>
        <v/>
      </c>
      <c r="G51" t="str">
        <f>IF(Raw!G51="", "", Raw!G51)</f>
        <v/>
      </c>
      <c r="H51" t="str">
        <f>IF(Raw!H51="", "", Raw!H51)</f>
        <v/>
      </c>
      <c r="I51" t="str">
        <f>IF(Raw!I51="", "", Raw!I51)</f>
        <v/>
      </c>
      <c r="J51" t="str">
        <f>IF(Raw!J51="", "", Raw!J51)</f>
        <v/>
      </c>
      <c r="K51" t="str">
        <f>IF(Raw!K51="", "", Raw!K51)</f>
        <v/>
      </c>
      <c r="L51" t="str">
        <f>IF(Raw!L51="", "", Raw!L51)</f>
        <v/>
      </c>
      <c r="M51" t="str">
        <f>IF(Raw!M51="", "", Raw!M51)</f>
        <v/>
      </c>
      <c r="N51" t="str">
        <f>IF(Raw!N51="", "", Raw!N51)</f>
        <v/>
      </c>
      <c r="O51" t="str">
        <f>IF(Raw!O51="", "", Raw!O51)</f>
        <v/>
      </c>
      <c r="P51" t="str">
        <f>IF(Raw!P51="", "", Raw!P51)</f>
        <v/>
      </c>
      <c r="Q51" t="str">
        <f>IF(Raw!Q51="", "", Raw!Q51)</f>
        <v/>
      </c>
      <c r="R51" t="str">
        <f>IF(Raw!R51="", "", Raw!R51)</f>
        <v/>
      </c>
      <c r="S51" t="str">
        <f>IF(Raw!S51="", "", Raw!S51)</f>
        <v/>
      </c>
      <c r="T51" t="str">
        <f>IF(Raw!T51="", "", Raw!T51)</f>
        <v/>
      </c>
      <c r="U51" t="str">
        <f>IF(Raw!U51="", "", Raw!U51)</f>
        <v/>
      </c>
      <c r="V51" t="str">
        <f>IF(Raw!V51="", "", Raw!V51)</f>
        <v/>
      </c>
      <c r="W51" t="str">
        <f>IF(Raw!W51="", "", Raw!W51)</f>
        <v/>
      </c>
      <c r="X51" t="str">
        <f>IF(Raw!X51="", "", Raw!X51)</f>
        <v/>
      </c>
      <c r="Y51" t="str">
        <f>IF(Raw!Y51="", "", Raw!Y51)</f>
        <v/>
      </c>
      <c r="Z51" t="str">
        <f>IF(Raw!Z51="", "", Raw!Z51)</f>
        <v/>
      </c>
      <c r="AA51" t="str">
        <f>IF(Raw!AA51="", "", Raw!AA51)</f>
        <v/>
      </c>
      <c r="AB51" t="str">
        <f>IF(Raw!AB51="", "", Raw!AB51)</f>
        <v/>
      </c>
      <c r="AC51" t="str">
        <f>IF(Raw!AC51="", "", Raw!AC51)</f>
        <v/>
      </c>
      <c r="AD51" t="str">
        <f>IF(Raw!AD51="", "", Raw!AD51)</f>
        <v/>
      </c>
      <c r="AE51" t="str">
        <f>IF(Raw!AE51="", "", Raw!AE51)</f>
        <v/>
      </c>
      <c r="AF51" t="str">
        <f>IF(Raw!AF51="", "", Raw!AF51)</f>
        <v/>
      </c>
      <c r="AG51" t="str">
        <f>IF(Raw!AG51="", "", Raw!AG51)</f>
        <v/>
      </c>
      <c r="AH51" t="str">
        <f>IF(Raw!AH51="", "", Raw!AH51)</f>
        <v/>
      </c>
      <c r="AI51" t="str">
        <f>IF(Raw!AI51="", "", Raw!AI51)</f>
        <v/>
      </c>
      <c r="AJ51" t="str">
        <f>IF(Raw!AJ51="", "", Raw!AJ51)</f>
        <v/>
      </c>
      <c r="AK51" t="str">
        <f>IF(Raw!AK51="", "", Raw!AK51)</f>
        <v/>
      </c>
      <c r="AL51" t="str">
        <f>IF(Raw!AL51="", "", Raw!AL51)</f>
        <v/>
      </c>
      <c r="AM51" t="str">
        <f>IF(Raw!AM51="", "", Raw!AM51)</f>
        <v/>
      </c>
      <c r="AN51" t="str">
        <f>IF(Raw!AN51="", "", Raw!AN51)</f>
        <v/>
      </c>
      <c r="AO51" t="str">
        <f>IF(Raw!AO51="", "", Raw!AO51)</f>
        <v/>
      </c>
      <c r="AP51" t="str">
        <f>IF(Raw!AP51="", "", Raw!AP51)</f>
        <v/>
      </c>
      <c r="AQ51" t="str">
        <f>IF(Raw!AQ51="", "", Raw!AQ51)</f>
        <v/>
      </c>
      <c r="AR51" t="str">
        <f>IF(Raw!AR51="", "", Raw!AR51)</f>
        <v/>
      </c>
      <c r="AS51" t="str">
        <f>IF(Raw!AS51="", "", Raw!AS51)</f>
        <v/>
      </c>
      <c r="AT51" t="str">
        <f>IF(Raw!AT51="", "", Raw!AT51)</f>
        <v/>
      </c>
      <c r="AU51" t="str">
        <f>IF(Raw!AU51="", "", Raw!AU51)</f>
        <v/>
      </c>
      <c r="AV51" t="str">
        <f>IF(Raw!AV51="", "", Raw!AV51)</f>
        <v/>
      </c>
      <c r="AW51" t="str">
        <f>IF(Raw!AW51="", "", Raw!AW51)</f>
        <v/>
      </c>
      <c r="AX51" t="str">
        <f>IF(Raw!AX51="", "", Raw!AX51)</f>
        <v/>
      </c>
      <c r="AY51" t="str">
        <f>IF(Raw!AY51="", "", Raw!AY51)</f>
        <v/>
      </c>
      <c r="AZ51" t="str">
        <f>IF(Raw!AZ51="", "", Raw!AZ51)</f>
        <v/>
      </c>
      <c r="BA51" t="str">
        <f>IF(Raw!BA51="", "", Raw!BA51)</f>
        <v/>
      </c>
      <c r="BB51" t="str">
        <f>IF(Raw!BB51="", "", Raw!BB51)</f>
        <v/>
      </c>
      <c r="BC51" t="str">
        <f>IF(Raw!BC51="", "", Raw!BC51)</f>
        <v/>
      </c>
      <c r="BD51" t="str">
        <f>IF(Raw!BD51="", "", Raw!BD51)</f>
        <v/>
      </c>
      <c r="BE51" t="str">
        <f>IF(Raw!BE51="", "", Raw!BE51)</f>
        <v/>
      </c>
      <c r="BF51" t="str">
        <f>IF(Raw!BF51="", "", Raw!BF51)</f>
        <v/>
      </c>
      <c r="BG51" t="str">
        <f>IF(Raw!BG51="", "", Raw!BG51)</f>
        <v/>
      </c>
      <c r="BH51" t="str">
        <f>IF(Raw!BH51="", "", Raw!BH51)</f>
        <v/>
      </c>
      <c r="BI51" t="str">
        <f>IF(Raw!BI51="", "", Raw!BI51)</f>
        <v/>
      </c>
      <c r="BJ51" t="str">
        <f>IF(Raw!BJ51="", "", Raw!BJ51)</f>
        <v/>
      </c>
      <c r="BK51" t="str">
        <f>IF(Raw!BK51="", "", Raw!BK51)</f>
        <v/>
      </c>
      <c r="BL51" t="str">
        <f>IF(Raw!BL51="", "", Raw!BL51)</f>
        <v/>
      </c>
      <c r="BM51" t="str">
        <f>IF(Raw!BM51="", "", Raw!BM51)</f>
        <v/>
      </c>
      <c r="BN51" t="str">
        <f>IF(Raw!BN51="", "", Raw!BN51)</f>
        <v/>
      </c>
      <c r="BO51" t="str">
        <f>IF(Raw!BO51="", "", Raw!BO51)</f>
        <v/>
      </c>
      <c r="BP51" t="str">
        <f>IF(Raw!BP51="", "", Raw!BP51)</f>
        <v/>
      </c>
      <c r="BQ51" t="str">
        <f>IF(Raw!BQ51="", "", Raw!BQ51)</f>
        <v/>
      </c>
      <c r="BR51" t="str">
        <f>IF(Raw!BR51="", "", Raw!BR51)</f>
        <v/>
      </c>
      <c r="BS51" t="str">
        <f>IF(Raw!BS51="", "", Raw!BS51)</f>
        <v/>
      </c>
      <c r="BT51" t="str">
        <f>IF(Raw!BT51="", "", Raw!BT51)</f>
        <v/>
      </c>
      <c r="BU51" t="str">
        <f>IF(Raw!BU51="", "", Raw!BU51)</f>
        <v/>
      </c>
      <c r="BV51" t="str">
        <f>IF(Raw!BV51="", "", Raw!BV51)</f>
        <v/>
      </c>
      <c r="BW51" t="str">
        <f>IF(Raw!BW51="", "", Raw!BW51)</f>
        <v/>
      </c>
      <c r="BX51" t="str">
        <f>IF(Raw!BX51="", "", Raw!BX51)</f>
        <v/>
      </c>
      <c r="BY51" t="str">
        <f>IF(Raw!BY51="", "", Raw!BY51)</f>
        <v/>
      </c>
      <c r="BZ51" t="str">
        <f>IF(Raw!BZ51="", "", Raw!BZ51)</f>
        <v/>
      </c>
      <c r="CA51" t="str">
        <f>IF(Raw!CA51="", "", Raw!CA51)</f>
        <v/>
      </c>
      <c r="CB51" t="str">
        <f>IF(Raw!CB51="", "", Raw!CB51)</f>
        <v/>
      </c>
      <c r="CC51" t="str">
        <f>IF(Raw!CC51="", "", Raw!CC51)</f>
        <v/>
      </c>
      <c r="CD51" t="str">
        <f>IF(Raw!CD51="", "", Raw!CD51)</f>
        <v/>
      </c>
      <c r="CE51" t="str">
        <f>IF(Raw!CE51="", "", Raw!CE51)</f>
        <v/>
      </c>
      <c r="CF51" t="str">
        <f>IF(Raw!CF51="", "", Raw!CF51)</f>
        <v/>
      </c>
      <c r="CG51" t="str">
        <f>IF(Raw!CG51="", "", Raw!CG51)</f>
        <v/>
      </c>
      <c r="CH51" t="str">
        <f>IF(Raw!CH51="", "", Raw!CH51)</f>
        <v/>
      </c>
      <c r="CI51" t="str">
        <f>IF(Raw!CI51="", "", Raw!CI51)</f>
        <v/>
      </c>
      <c r="CJ51" t="str">
        <f>IF(Raw!CJ51="", "", Raw!CJ51)</f>
        <v/>
      </c>
      <c r="CK51" t="str">
        <f>IF(Raw!CK51="", "", Raw!CK51)</f>
        <v/>
      </c>
      <c r="CL51" t="str">
        <f>IF(Raw!CL51="", "", Raw!CL51)</f>
        <v/>
      </c>
      <c r="CM51" t="str">
        <f>IF(Raw!CM51="", "", Raw!CM51)</f>
        <v/>
      </c>
      <c r="CN51" t="str">
        <f>IF(Raw!CN51="", "", Raw!CN51)</f>
        <v/>
      </c>
      <c r="CO51" t="str">
        <f>IF(Raw!CO51="", "", Raw!CO51)</f>
        <v/>
      </c>
      <c r="CP51" t="str">
        <f>IF(Raw!CP51="", "", Raw!CP51)</f>
        <v/>
      </c>
      <c r="CQ51" t="str">
        <f>IF(Raw!CQ51="", "", Raw!CQ51)</f>
        <v/>
      </c>
      <c r="CR51" t="str">
        <f>IF(Raw!CR51="", "", Raw!CR51)</f>
        <v/>
      </c>
      <c r="CS51" t="str">
        <f>IF(Raw!CS51="", "", Raw!CS51)</f>
        <v/>
      </c>
      <c r="CT51" t="str">
        <f>IF(Raw!CT51="", "", Raw!CT51)</f>
        <v/>
      </c>
      <c r="CU51" t="str">
        <f>IF(Raw!CU51="", "", Raw!CU51)</f>
        <v/>
      </c>
      <c r="CV51" t="str">
        <f>IF(Raw!CV51="", "", Raw!CV51)</f>
        <v/>
      </c>
      <c r="CW51" t="str">
        <f>IF(Raw!CW51="", "", Raw!CW51)</f>
        <v/>
      </c>
      <c r="CX51" t="str">
        <f>IF(Raw!CX51="", "", Raw!CX51)</f>
        <v/>
      </c>
      <c r="CY51" t="str">
        <f>IF(Raw!CY51="", "", Raw!CY51)</f>
        <v/>
      </c>
      <c r="CZ51" t="str">
        <f>IF(Raw!CZ51="", "", Raw!CZ51)</f>
        <v/>
      </c>
      <c r="DA51" t="str">
        <f>IF(Raw!DA51="", "", Raw!DA51)</f>
        <v/>
      </c>
      <c r="DB51" t="str">
        <f>IF(Raw!DB51="", "", Raw!DB51)</f>
        <v/>
      </c>
      <c r="DC51" t="str">
        <f>IF(Raw!DC51="", "", Raw!DC51)</f>
        <v/>
      </c>
      <c r="DD51" t="str">
        <f>IF(Raw!DD51="", "", Raw!DD51)</f>
        <v/>
      </c>
      <c r="DE51" t="str">
        <f>IF(Raw!DE51="", "", Raw!DE51)</f>
        <v/>
      </c>
      <c r="DF51" t="str">
        <f>IF(Raw!DF51="", "", Raw!DF51)</f>
        <v/>
      </c>
    </row>
    <row r="52" spans="1:110" x14ac:dyDescent="0.2">
      <c r="A52" t="str">
        <f>IF(Raw!A52="", "", Raw!A52)</f>
        <v/>
      </c>
      <c r="B52" t="str">
        <f>IF(Raw!B52="", "", Raw!B52)</f>
        <v/>
      </c>
      <c r="C52" t="str">
        <f>IF(Raw!C52="", "", Raw!C52)</f>
        <v/>
      </c>
      <c r="D52" t="str">
        <f>IF(Raw!D52="", "", Raw!D52)</f>
        <v/>
      </c>
      <c r="E52" t="str">
        <f>IF(Raw!E52="", "", Raw!E52)</f>
        <v/>
      </c>
      <c r="F52" t="str">
        <f>IF(Raw!F52="", "", Raw!F52)</f>
        <v/>
      </c>
      <c r="G52" t="str">
        <f>IF(Raw!G52="", "", Raw!G52)</f>
        <v/>
      </c>
      <c r="H52" t="str">
        <f>IF(Raw!H52="", "", Raw!H52)</f>
        <v/>
      </c>
      <c r="I52" t="str">
        <f>IF(Raw!I52="", "", Raw!I52)</f>
        <v/>
      </c>
      <c r="J52" t="str">
        <f>IF(Raw!J52="", "", Raw!J52)</f>
        <v/>
      </c>
      <c r="K52" t="str">
        <f>IF(Raw!K52="", "", Raw!K52)</f>
        <v/>
      </c>
      <c r="L52" t="str">
        <f>IF(Raw!L52="", "", Raw!L52)</f>
        <v/>
      </c>
      <c r="M52" t="str">
        <f>IF(Raw!M52="", "", Raw!M52)</f>
        <v/>
      </c>
      <c r="N52" t="str">
        <f>IF(Raw!N52="", "", Raw!N52)</f>
        <v/>
      </c>
      <c r="O52" t="str">
        <f>IF(Raw!O52="", "", Raw!O52)</f>
        <v/>
      </c>
      <c r="P52" t="str">
        <f>IF(Raw!P52="", "", Raw!P52)</f>
        <v/>
      </c>
      <c r="Q52" t="str">
        <f>IF(Raw!Q52="", "", Raw!Q52)</f>
        <v/>
      </c>
      <c r="R52" t="str">
        <f>IF(Raw!R52="", "", Raw!R52)</f>
        <v/>
      </c>
      <c r="S52" t="str">
        <f>IF(Raw!S52="", "", Raw!S52)</f>
        <v/>
      </c>
      <c r="T52" t="str">
        <f>IF(Raw!T52="", "", Raw!T52)</f>
        <v/>
      </c>
      <c r="U52" t="str">
        <f>IF(Raw!U52="", "", Raw!U52)</f>
        <v/>
      </c>
      <c r="V52" t="str">
        <f>IF(Raw!V52="", "", Raw!V52)</f>
        <v/>
      </c>
      <c r="W52" t="str">
        <f>IF(Raw!W52="", "", Raw!W52)</f>
        <v/>
      </c>
      <c r="X52" t="str">
        <f>IF(Raw!X52="", "", Raw!X52)</f>
        <v/>
      </c>
      <c r="Y52" t="str">
        <f>IF(Raw!Y52="", "", Raw!Y52)</f>
        <v/>
      </c>
      <c r="Z52" t="str">
        <f>IF(Raw!Z52="", "", Raw!Z52)</f>
        <v/>
      </c>
      <c r="AA52" t="str">
        <f>IF(Raw!AA52="", "", Raw!AA52)</f>
        <v/>
      </c>
      <c r="AB52" t="str">
        <f>IF(Raw!AB52="", "", Raw!AB52)</f>
        <v/>
      </c>
      <c r="AC52" t="str">
        <f>IF(Raw!AC52="", "", Raw!AC52)</f>
        <v/>
      </c>
      <c r="AD52" t="str">
        <f>IF(Raw!AD52="", "", Raw!AD52)</f>
        <v/>
      </c>
      <c r="AE52" t="str">
        <f>IF(Raw!AE52="", "", Raw!AE52)</f>
        <v/>
      </c>
      <c r="AF52" t="str">
        <f>IF(Raw!AF52="", "", Raw!AF52)</f>
        <v/>
      </c>
      <c r="AG52" t="str">
        <f>IF(Raw!AG52="", "", Raw!AG52)</f>
        <v/>
      </c>
      <c r="AH52" t="str">
        <f>IF(Raw!AH52="", "", Raw!AH52)</f>
        <v/>
      </c>
      <c r="AI52" t="str">
        <f>IF(Raw!AI52="", "", Raw!AI52)</f>
        <v/>
      </c>
      <c r="AJ52" t="str">
        <f>IF(Raw!AJ52="", "", Raw!AJ52)</f>
        <v/>
      </c>
      <c r="AK52" t="str">
        <f>IF(Raw!AK52="", "", Raw!AK52)</f>
        <v/>
      </c>
      <c r="AL52" t="str">
        <f>IF(Raw!AL52="", "", Raw!AL52)</f>
        <v/>
      </c>
      <c r="AM52" t="str">
        <f>IF(Raw!AM52="", "", Raw!AM52)</f>
        <v/>
      </c>
      <c r="AN52" t="str">
        <f>IF(Raw!AN52="", "", Raw!AN52)</f>
        <v/>
      </c>
      <c r="AO52" t="str">
        <f>IF(Raw!AO52="", "", Raw!AO52)</f>
        <v/>
      </c>
      <c r="AP52" t="str">
        <f>IF(Raw!AP52="", "", Raw!AP52)</f>
        <v/>
      </c>
      <c r="AQ52" t="str">
        <f>IF(Raw!AQ52="", "", Raw!AQ52)</f>
        <v/>
      </c>
      <c r="AR52" t="str">
        <f>IF(Raw!AR52="", "", Raw!AR52)</f>
        <v/>
      </c>
      <c r="AS52" t="str">
        <f>IF(Raw!AS52="", "", Raw!AS52)</f>
        <v/>
      </c>
      <c r="AT52" t="str">
        <f>IF(Raw!AT52="", "", Raw!AT52)</f>
        <v/>
      </c>
      <c r="AU52" t="str">
        <f>IF(Raw!AU52="", "", Raw!AU52)</f>
        <v/>
      </c>
      <c r="AV52" t="str">
        <f>IF(Raw!AV52="", "", Raw!AV52)</f>
        <v/>
      </c>
      <c r="AW52" t="str">
        <f>IF(Raw!AW52="", "", Raw!AW52)</f>
        <v/>
      </c>
      <c r="AX52" t="str">
        <f>IF(Raw!AX52="", "", Raw!AX52)</f>
        <v/>
      </c>
      <c r="AY52" t="str">
        <f>IF(Raw!AY52="", "", Raw!AY52)</f>
        <v/>
      </c>
      <c r="AZ52" t="str">
        <f>IF(Raw!AZ52="", "", Raw!AZ52)</f>
        <v/>
      </c>
      <c r="BA52" t="str">
        <f>IF(Raw!BA52="", "", Raw!BA52)</f>
        <v/>
      </c>
      <c r="BB52" t="str">
        <f>IF(Raw!BB52="", "", Raw!BB52)</f>
        <v/>
      </c>
      <c r="BC52" t="str">
        <f>IF(Raw!BC52="", "", Raw!BC52)</f>
        <v/>
      </c>
      <c r="BD52" t="str">
        <f>IF(Raw!BD52="", "", Raw!BD52)</f>
        <v/>
      </c>
      <c r="BE52" t="str">
        <f>IF(Raw!BE52="", "", Raw!BE52)</f>
        <v/>
      </c>
      <c r="BF52" t="str">
        <f>IF(Raw!BF52="", "", Raw!BF52)</f>
        <v/>
      </c>
      <c r="BG52" t="str">
        <f>IF(Raw!BG52="", "", Raw!BG52)</f>
        <v/>
      </c>
      <c r="BH52" t="str">
        <f>IF(Raw!BH52="", "", Raw!BH52)</f>
        <v/>
      </c>
      <c r="BI52" t="str">
        <f>IF(Raw!BI52="", "", Raw!BI52)</f>
        <v/>
      </c>
      <c r="BJ52" t="str">
        <f>IF(Raw!BJ52="", "", Raw!BJ52)</f>
        <v/>
      </c>
      <c r="BK52" t="str">
        <f>IF(Raw!BK52="", "", Raw!BK52)</f>
        <v/>
      </c>
      <c r="BL52" t="str">
        <f>IF(Raw!BL52="", "", Raw!BL52)</f>
        <v/>
      </c>
      <c r="BM52" t="str">
        <f>IF(Raw!BM52="", "", Raw!BM52)</f>
        <v/>
      </c>
      <c r="BN52" t="str">
        <f>IF(Raw!BN52="", "", Raw!BN52)</f>
        <v/>
      </c>
      <c r="BO52" t="str">
        <f>IF(Raw!BO52="", "", Raw!BO52)</f>
        <v/>
      </c>
      <c r="BP52" t="str">
        <f>IF(Raw!BP52="", "", Raw!BP52)</f>
        <v/>
      </c>
      <c r="BQ52" t="str">
        <f>IF(Raw!BQ52="", "", Raw!BQ52)</f>
        <v/>
      </c>
      <c r="BR52" t="str">
        <f>IF(Raw!BR52="", "", Raw!BR52)</f>
        <v/>
      </c>
      <c r="BS52" t="str">
        <f>IF(Raw!BS52="", "", Raw!BS52)</f>
        <v/>
      </c>
      <c r="BT52" t="str">
        <f>IF(Raw!BT52="", "", Raw!BT52)</f>
        <v/>
      </c>
      <c r="BU52" t="str">
        <f>IF(Raw!BU52="", "", Raw!BU52)</f>
        <v/>
      </c>
      <c r="BV52" t="str">
        <f>IF(Raw!BV52="", "", Raw!BV52)</f>
        <v/>
      </c>
      <c r="BW52" t="str">
        <f>IF(Raw!BW52="", "", Raw!BW52)</f>
        <v/>
      </c>
      <c r="BX52" t="str">
        <f>IF(Raw!BX52="", "", Raw!BX52)</f>
        <v/>
      </c>
      <c r="BY52" t="str">
        <f>IF(Raw!BY52="", "", Raw!BY52)</f>
        <v/>
      </c>
      <c r="BZ52" t="str">
        <f>IF(Raw!BZ52="", "", Raw!BZ52)</f>
        <v/>
      </c>
      <c r="CA52" t="str">
        <f>IF(Raw!CA52="", "", Raw!CA52)</f>
        <v/>
      </c>
      <c r="CB52" t="str">
        <f>IF(Raw!CB52="", "", Raw!CB52)</f>
        <v/>
      </c>
      <c r="CC52" t="str">
        <f>IF(Raw!CC52="", "", Raw!CC52)</f>
        <v/>
      </c>
      <c r="CD52" t="str">
        <f>IF(Raw!CD52="", "", Raw!CD52)</f>
        <v/>
      </c>
      <c r="CE52" t="str">
        <f>IF(Raw!CE52="", "", Raw!CE52)</f>
        <v/>
      </c>
      <c r="CF52" t="str">
        <f>IF(Raw!CF52="", "", Raw!CF52)</f>
        <v/>
      </c>
      <c r="CG52" t="str">
        <f>IF(Raw!CG52="", "", Raw!CG52)</f>
        <v/>
      </c>
      <c r="CH52" t="str">
        <f>IF(Raw!CH52="", "", Raw!CH52)</f>
        <v/>
      </c>
      <c r="CI52" t="str">
        <f>IF(Raw!CI52="", "", Raw!CI52)</f>
        <v/>
      </c>
      <c r="CJ52" t="str">
        <f>IF(Raw!CJ52="", "", Raw!CJ52)</f>
        <v/>
      </c>
      <c r="CK52" t="str">
        <f>IF(Raw!CK52="", "", Raw!CK52)</f>
        <v/>
      </c>
      <c r="CL52" t="str">
        <f>IF(Raw!CL52="", "", Raw!CL52)</f>
        <v/>
      </c>
      <c r="CM52" t="str">
        <f>IF(Raw!CM52="", "", Raw!CM52)</f>
        <v/>
      </c>
      <c r="CN52" t="str">
        <f>IF(Raw!CN52="", "", Raw!CN52)</f>
        <v/>
      </c>
      <c r="CO52" t="str">
        <f>IF(Raw!CO52="", "", Raw!CO52)</f>
        <v/>
      </c>
      <c r="CP52" t="str">
        <f>IF(Raw!CP52="", "", Raw!CP52)</f>
        <v/>
      </c>
      <c r="CQ52" t="str">
        <f>IF(Raw!CQ52="", "", Raw!CQ52)</f>
        <v/>
      </c>
      <c r="CR52" t="str">
        <f>IF(Raw!CR52="", "", Raw!CR52)</f>
        <v/>
      </c>
      <c r="CS52" t="str">
        <f>IF(Raw!CS52="", "", Raw!CS52)</f>
        <v/>
      </c>
      <c r="CT52" t="str">
        <f>IF(Raw!CT52="", "", Raw!CT52)</f>
        <v/>
      </c>
      <c r="CU52" t="str">
        <f>IF(Raw!CU52="", "", Raw!CU52)</f>
        <v/>
      </c>
      <c r="CV52" t="str">
        <f>IF(Raw!CV52="", "", Raw!CV52)</f>
        <v/>
      </c>
      <c r="CW52" t="str">
        <f>IF(Raw!CW52="", "", Raw!CW52)</f>
        <v/>
      </c>
      <c r="CX52" t="str">
        <f>IF(Raw!CX52="", "", Raw!CX52)</f>
        <v/>
      </c>
      <c r="CY52" t="str">
        <f>IF(Raw!CY52="", "", Raw!CY52)</f>
        <v/>
      </c>
      <c r="CZ52" t="str">
        <f>IF(Raw!CZ52="", "", Raw!CZ52)</f>
        <v/>
      </c>
      <c r="DA52" t="str">
        <f>IF(Raw!DA52="", "", Raw!DA52)</f>
        <v/>
      </c>
      <c r="DB52" t="str">
        <f>IF(Raw!DB52="", "", Raw!DB52)</f>
        <v/>
      </c>
      <c r="DC52" t="str">
        <f>IF(Raw!DC52="", "", Raw!DC52)</f>
        <v/>
      </c>
      <c r="DD52" t="str">
        <f>IF(Raw!DD52="", "", Raw!DD52)</f>
        <v/>
      </c>
      <c r="DE52" t="str">
        <f>IF(Raw!DE52="", "", Raw!DE52)</f>
        <v/>
      </c>
      <c r="DF52" t="str">
        <f>IF(Raw!DF52="", "", Raw!DF52)</f>
        <v/>
      </c>
    </row>
    <row r="53" spans="1:110" x14ac:dyDescent="0.2">
      <c r="A53" t="str">
        <f>IF(Raw!A53="", "", Raw!A53)</f>
        <v/>
      </c>
      <c r="B53" t="str">
        <f>IF(Raw!B53="", "", Raw!B53)</f>
        <v/>
      </c>
      <c r="C53" t="str">
        <f>IF(Raw!C53="", "", Raw!C53)</f>
        <v/>
      </c>
      <c r="D53" t="str">
        <f>IF(Raw!D53="", "", Raw!D53)</f>
        <v/>
      </c>
      <c r="E53" t="str">
        <f>IF(Raw!E53="", "", Raw!E53)</f>
        <v/>
      </c>
      <c r="F53" t="str">
        <f>IF(Raw!F53="", "", Raw!F53)</f>
        <v/>
      </c>
      <c r="G53" t="str">
        <f>IF(Raw!G53="", "", Raw!G53)</f>
        <v/>
      </c>
      <c r="H53" t="str">
        <f>IF(Raw!H53="", "", Raw!H53)</f>
        <v/>
      </c>
      <c r="I53" t="str">
        <f>IF(Raw!I53="", "", Raw!I53)</f>
        <v/>
      </c>
      <c r="J53" t="str">
        <f>IF(Raw!J53="", "", Raw!J53)</f>
        <v/>
      </c>
      <c r="K53" t="str">
        <f>IF(Raw!K53="", "", Raw!K53)</f>
        <v/>
      </c>
      <c r="L53" t="str">
        <f>IF(Raw!L53="", "", Raw!L53)</f>
        <v/>
      </c>
      <c r="M53" t="str">
        <f>IF(Raw!M53="", "", Raw!M53)</f>
        <v/>
      </c>
      <c r="N53" t="str">
        <f>IF(Raw!N53="", "", Raw!N53)</f>
        <v/>
      </c>
      <c r="O53" t="str">
        <f>IF(Raw!O53="", "", Raw!O53)</f>
        <v/>
      </c>
      <c r="P53" t="str">
        <f>IF(Raw!P53="", "", Raw!P53)</f>
        <v/>
      </c>
      <c r="Q53" t="str">
        <f>IF(Raw!Q53="", "", Raw!Q53)</f>
        <v/>
      </c>
      <c r="R53" t="str">
        <f>IF(Raw!R53="", "", Raw!R53)</f>
        <v/>
      </c>
      <c r="S53" t="str">
        <f>IF(Raw!S53="", "", Raw!S53)</f>
        <v/>
      </c>
      <c r="T53" t="str">
        <f>IF(Raw!T53="", "", Raw!T53)</f>
        <v/>
      </c>
      <c r="U53" t="str">
        <f>IF(Raw!U53="", "", Raw!U53)</f>
        <v/>
      </c>
      <c r="V53" t="str">
        <f>IF(Raw!V53="", "", Raw!V53)</f>
        <v/>
      </c>
      <c r="W53" t="str">
        <f>IF(Raw!W53="", "", Raw!W53)</f>
        <v/>
      </c>
      <c r="X53" t="str">
        <f>IF(Raw!X53="", "", Raw!X53)</f>
        <v/>
      </c>
      <c r="Y53" t="str">
        <f>IF(Raw!Y53="", "", Raw!Y53)</f>
        <v/>
      </c>
      <c r="Z53" t="str">
        <f>IF(Raw!Z53="", "", Raw!Z53)</f>
        <v/>
      </c>
      <c r="AA53" t="str">
        <f>IF(Raw!AA53="", "", Raw!AA53)</f>
        <v/>
      </c>
      <c r="AB53" t="str">
        <f>IF(Raw!AB53="", "", Raw!AB53)</f>
        <v/>
      </c>
      <c r="AC53" t="str">
        <f>IF(Raw!AC53="", "", Raw!AC53)</f>
        <v/>
      </c>
      <c r="AD53" t="str">
        <f>IF(Raw!AD53="", "", Raw!AD53)</f>
        <v/>
      </c>
      <c r="AE53" t="str">
        <f>IF(Raw!AE53="", "", Raw!AE53)</f>
        <v/>
      </c>
      <c r="AF53" t="str">
        <f>IF(Raw!AF53="", "", Raw!AF53)</f>
        <v/>
      </c>
      <c r="AG53" t="str">
        <f>IF(Raw!AG53="", "", Raw!AG53)</f>
        <v/>
      </c>
      <c r="AH53" t="str">
        <f>IF(Raw!AH53="", "", Raw!AH53)</f>
        <v/>
      </c>
      <c r="AI53" t="str">
        <f>IF(Raw!AI53="", "", Raw!AI53)</f>
        <v/>
      </c>
      <c r="AJ53" t="str">
        <f>IF(Raw!AJ53="", "", Raw!AJ53)</f>
        <v/>
      </c>
      <c r="AK53" t="str">
        <f>IF(Raw!AK53="", "", Raw!AK53)</f>
        <v/>
      </c>
      <c r="AL53" t="str">
        <f>IF(Raw!AL53="", "", Raw!AL53)</f>
        <v/>
      </c>
      <c r="AM53" t="str">
        <f>IF(Raw!AM53="", "", Raw!AM53)</f>
        <v/>
      </c>
      <c r="AN53" t="str">
        <f>IF(Raw!AN53="", "", Raw!AN53)</f>
        <v/>
      </c>
      <c r="AO53" t="str">
        <f>IF(Raw!AO53="", "", Raw!AO53)</f>
        <v/>
      </c>
      <c r="AP53" t="str">
        <f>IF(Raw!AP53="", "", Raw!AP53)</f>
        <v/>
      </c>
      <c r="AQ53" t="str">
        <f>IF(Raw!AQ53="", "", Raw!AQ53)</f>
        <v/>
      </c>
      <c r="AR53" t="str">
        <f>IF(Raw!AR53="", "", Raw!AR53)</f>
        <v/>
      </c>
      <c r="AS53" t="str">
        <f>IF(Raw!AS53="", "", Raw!AS53)</f>
        <v/>
      </c>
      <c r="AT53" t="str">
        <f>IF(Raw!AT53="", "", Raw!AT53)</f>
        <v/>
      </c>
      <c r="AU53" t="str">
        <f>IF(Raw!AU53="", "", Raw!AU53)</f>
        <v/>
      </c>
      <c r="AV53" t="str">
        <f>IF(Raw!AV53="", "", Raw!AV53)</f>
        <v/>
      </c>
      <c r="AW53" t="str">
        <f>IF(Raw!AW53="", "", Raw!AW53)</f>
        <v/>
      </c>
      <c r="AX53" t="str">
        <f>IF(Raw!AX53="", "", Raw!AX53)</f>
        <v/>
      </c>
      <c r="AY53" t="str">
        <f>IF(Raw!AY53="", "", Raw!AY53)</f>
        <v/>
      </c>
      <c r="AZ53" t="str">
        <f>IF(Raw!AZ53="", "", Raw!AZ53)</f>
        <v/>
      </c>
      <c r="BA53" t="str">
        <f>IF(Raw!BA53="", "", Raw!BA53)</f>
        <v/>
      </c>
      <c r="BB53" t="str">
        <f>IF(Raw!BB53="", "", Raw!BB53)</f>
        <v/>
      </c>
      <c r="BC53" t="str">
        <f>IF(Raw!BC53="", "", Raw!BC53)</f>
        <v/>
      </c>
      <c r="BD53" t="str">
        <f>IF(Raw!BD53="", "", Raw!BD53)</f>
        <v/>
      </c>
      <c r="BE53" t="str">
        <f>IF(Raw!BE53="", "", Raw!BE53)</f>
        <v/>
      </c>
      <c r="BF53" t="str">
        <f>IF(Raw!BF53="", "", Raw!BF53)</f>
        <v/>
      </c>
      <c r="BG53" t="str">
        <f>IF(Raw!BG53="", "", Raw!BG53)</f>
        <v/>
      </c>
      <c r="BH53" t="str">
        <f>IF(Raw!BH53="", "", Raw!BH53)</f>
        <v/>
      </c>
      <c r="BI53" t="str">
        <f>IF(Raw!BI53="", "", Raw!BI53)</f>
        <v/>
      </c>
      <c r="BJ53" t="str">
        <f>IF(Raw!BJ53="", "", Raw!BJ53)</f>
        <v/>
      </c>
      <c r="BK53" t="str">
        <f>IF(Raw!BK53="", "", Raw!BK53)</f>
        <v/>
      </c>
      <c r="BL53" t="str">
        <f>IF(Raw!BL53="", "", Raw!BL53)</f>
        <v/>
      </c>
      <c r="BM53" t="str">
        <f>IF(Raw!BM53="", "", Raw!BM53)</f>
        <v/>
      </c>
      <c r="BN53" t="str">
        <f>IF(Raw!BN53="", "", Raw!BN53)</f>
        <v/>
      </c>
      <c r="BO53" t="str">
        <f>IF(Raw!BO53="", "", Raw!BO53)</f>
        <v/>
      </c>
      <c r="BP53" t="str">
        <f>IF(Raw!BP53="", "", Raw!BP53)</f>
        <v/>
      </c>
      <c r="BQ53" t="str">
        <f>IF(Raw!BQ53="", "", Raw!BQ53)</f>
        <v/>
      </c>
      <c r="BR53" t="str">
        <f>IF(Raw!BR53="", "", Raw!BR53)</f>
        <v/>
      </c>
      <c r="BS53" t="str">
        <f>IF(Raw!BS53="", "", Raw!BS53)</f>
        <v/>
      </c>
      <c r="BT53" t="str">
        <f>IF(Raw!BT53="", "", Raw!BT53)</f>
        <v/>
      </c>
      <c r="BU53" t="str">
        <f>IF(Raw!BU53="", "", Raw!BU53)</f>
        <v/>
      </c>
      <c r="BV53" t="str">
        <f>IF(Raw!BV53="", "", Raw!BV53)</f>
        <v/>
      </c>
      <c r="BW53" t="str">
        <f>IF(Raw!BW53="", "", Raw!BW53)</f>
        <v/>
      </c>
      <c r="BX53" t="str">
        <f>IF(Raw!BX53="", "", Raw!BX53)</f>
        <v/>
      </c>
      <c r="BY53" t="str">
        <f>IF(Raw!BY53="", "", Raw!BY53)</f>
        <v/>
      </c>
      <c r="BZ53" t="str">
        <f>IF(Raw!BZ53="", "", Raw!BZ53)</f>
        <v/>
      </c>
      <c r="CA53" t="str">
        <f>IF(Raw!CA53="", "", Raw!CA53)</f>
        <v/>
      </c>
      <c r="CB53" t="str">
        <f>IF(Raw!CB53="", "", Raw!CB53)</f>
        <v/>
      </c>
      <c r="CC53" t="str">
        <f>IF(Raw!CC53="", "", Raw!CC53)</f>
        <v/>
      </c>
      <c r="CD53" t="str">
        <f>IF(Raw!CD53="", "", Raw!CD53)</f>
        <v/>
      </c>
      <c r="CE53" t="str">
        <f>IF(Raw!CE53="", "", Raw!CE53)</f>
        <v/>
      </c>
      <c r="CF53" t="str">
        <f>IF(Raw!CF53="", "", Raw!CF53)</f>
        <v/>
      </c>
      <c r="CG53" t="str">
        <f>IF(Raw!CG53="", "", Raw!CG53)</f>
        <v/>
      </c>
      <c r="CH53" t="str">
        <f>IF(Raw!CH53="", "", Raw!CH53)</f>
        <v/>
      </c>
      <c r="CI53" t="str">
        <f>IF(Raw!CI53="", "", Raw!CI53)</f>
        <v/>
      </c>
      <c r="CJ53" t="str">
        <f>IF(Raw!CJ53="", "", Raw!CJ53)</f>
        <v/>
      </c>
      <c r="CK53" t="str">
        <f>IF(Raw!CK53="", "", Raw!CK53)</f>
        <v/>
      </c>
      <c r="CL53" t="str">
        <f>IF(Raw!CL53="", "", Raw!CL53)</f>
        <v/>
      </c>
      <c r="CM53" t="str">
        <f>IF(Raw!CM53="", "", Raw!CM53)</f>
        <v/>
      </c>
      <c r="CN53" t="str">
        <f>IF(Raw!CN53="", "", Raw!CN53)</f>
        <v/>
      </c>
      <c r="CO53" t="str">
        <f>IF(Raw!CO53="", "", Raw!CO53)</f>
        <v/>
      </c>
      <c r="CP53" t="str">
        <f>IF(Raw!CP53="", "", Raw!CP53)</f>
        <v/>
      </c>
      <c r="CQ53" t="str">
        <f>IF(Raw!CQ53="", "", Raw!CQ53)</f>
        <v/>
      </c>
      <c r="CR53" t="str">
        <f>IF(Raw!CR53="", "", Raw!CR53)</f>
        <v/>
      </c>
      <c r="CS53" t="str">
        <f>IF(Raw!CS53="", "", Raw!CS53)</f>
        <v/>
      </c>
      <c r="CT53" t="str">
        <f>IF(Raw!CT53="", "", Raw!CT53)</f>
        <v/>
      </c>
      <c r="CU53" t="str">
        <f>IF(Raw!CU53="", "", Raw!CU53)</f>
        <v/>
      </c>
      <c r="CV53" t="str">
        <f>IF(Raw!CV53="", "", Raw!CV53)</f>
        <v/>
      </c>
      <c r="CW53" t="str">
        <f>IF(Raw!CW53="", "", Raw!CW53)</f>
        <v/>
      </c>
      <c r="CX53" t="str">
        <f>IF(Raw!CX53="", "", Raw!CX53)</f>
        <v/>
      </c>
      <c r="CY53" t="str">
        <f>IF(Raw!CY53="", "", Raw!CY53)</f>
        <v/>
      </c>
      <c r="CZ53" t="str">
        <f>IF(Raw!CZ53="", "", Raw!CZ53)</f>
        <v/>
      </c>
      <c r="DA53" t="str">
        <f>IF(Raw!DA53="", "", Raw!DA53)</f>
        <v/>
      </c>
      <c r="DB53" t="str">
        <f>IF(Raw!DB53="", "", Raw!DB53)</f>
        <v/>
      </c>
      <c r="DC53" t="str">
        <f>IF(Raw!DC53="", "", Raw!DC53)</f>
        <v/>
      </c>
      <c r="DD53" t="str">
        <f>IF(Raw!DD53="", "", Raw!DD53)</f>
        <v/>
      </c>
      <c r="DE53" t="str">
        <f>IF(Raw!DE53="", "", Raw!DE53)</f>
        <v/>
      </c>
      <c r="DF53" t="str">
        <f>IF(Raw!DF53="", "", Raw!DF53)</f>
        <v/>
      </c>
    </row>
    <row r="54" spans="1:110" x14ac:dyDescent="0.2">
      <c r="A54" t="str">
        <f>IF(Raw!A54="", "", Raw!A54)</f>
        <v/>
      </c>
      <c r="B54" t="str">
        <f>IF(Raw!B54="", "", Raw!B54)</f>
        <v/>
      </c>
      <c r="C54" t="str">
        <f>IF(Raw!C54="", "", Raw!C54)</f>
        <v/>
      </c>
      <c r="D54" t="str">
        <f>IF(Raw!D54="", "", Raw!D54)</f>
        <v/>
      </c>
      <c r="E54" t="str">
        <f>IF(Raw!E54="", "", Raw!E54)</f>
        <v/>
      </c>
      <c r="F54" t="str">
        <f>IF(Raw!F54="", "", Raw!F54)</f>
        <v/>
      </c>
      <c r="G54" t="str">
        <f>IF(Raw!G54="", "", Raw!G54)</f>
        <v/>
      </c>
      <c r="H54" t="str">
        <f>IF(Raw!H54="", "", Raw!H54)</f>
        <v/>
      </c>
      <c r="I54" t="str">
        <f>IF(Raw!I54="", "", Raw!I54)</f>
        <v/>
      </c>
      <c r="J54" t="str">
        <f>IF(Raw!J54="", "", Raw!J54)</f>
        <v/>
      </c>
      <c r="K54" t="str">
        <f>IF(Raw!K54="", "", Raw!K54)</f>
        <v/>
      </c>
      <c r="L54" t="str">
        <f>IF(Raw!L54="", "", Raw!L54)</f>
        <v/>
      </c>
      <c r="M54" t="str">
        <f>IF(Raw!M54="", "", Raw!M54)</f>
        <v/>
      </c>
      <c r="N54" t="str">
        <f>IF(Raw!N54="", "", Raw!N54)</f>
        <v/>
      </c>
      <c r="O54" t="str">
        <f>IF(Raw!O54="", "", Raw!O54)</f>
        <v/>
      </c>
      <c r="P54" t="str">
        <f>IF(Raw!P54="", "", Raw!P54)</f>
        <v/>
      </c>
      <c r="Q54" t="str">
        <f>IF(Raw!Q54="", "", Raw!Q54)</f>
        <v/>
      </c>
      <c r="R54" t="str">
        <f>IF(Raw!R54="", "", Raw!R54)</f>
        <v/>
      </c>
      <c r="S54" t="str">
        <f>IF(Raw!S54="", "", Raw!S54)</f>
        <v/>
      </c>
      <c r="T54" t="str">
        <f>IF(Raw!T54="", "", Raw!T54)</f>
        <v/>
      </c>
      <c r="U54" t="str">
        <f>IF(Raw!U54="", "", Raw!U54)</f>
        <v/>
      </c>
      <c r="V54" t="str">
        <f>IF(Raw!V54="", "", Raw!V54)</f>
        <v/>
      </c>
      <c r="W54" t="str">
        <f>IF(Raw!W54="", "", Raw!W54)</f>
        <v/>
      </c>
      <c r="X54" t="str">
        <f>IF(Raw!X54="", "", Raw!X54)</f>
        <v/>
      </c>
      <c r="Y54" t="str">
        <f>IF(Raw!Y54="", "", Raw!Y54)</f>
        <v/>
      </c>
      <c r="Z54" t="str">
        <f>IF(Raw!Z54="", "", Raw!Z54)</f>
        <v/>
      </c>
      <c r="AA54" t="str">
        <f>IF(Raw!AA54="", "", Raw!AA54)</f>
        <v/>
      </c>
      <c r="AB54" t="str">
        <f>IF(Raw!AB54="", "", Raw!AB54)</f>
        <v/>
      </c>
      <c r="AC54" t="str">
        <f>IF(Raw!AC54="", "", Raw!AC54)</f>
        <v/>
      </c>
      <c r="AD54" t="str">
        <f>IF(Raw!AD54="", "", Raw!AD54)</f>
        <v/>
      </c>
      <c r="AE54" t="str">
        <f>IF(Raw!AE54="", "", Raw!AE54)</f>
        <v/>
      </c>
      <c r="AF54" t="str">
        <f>IF(Raw!AF54="", "", Raw!AF54)</f>
        <v/>
      </c>
      <c r="AG54" t="str">
        <f>IF(Raw!AG54="", "", Raw!AG54)</f>
        <v/>
      </c>
      <c r="AH54" t="str">
        <f>IF(Raw!AH54="", "", Raw!AH54)</f>
        <v/>
      </c>
      <c r="AI54" t="str">
        <f>IF(Raw!AI54="", "", Raw!AI54)</f>
        <v/>
      </c>
      <c r="AJ54" t="str">
        <f>IF(Raw!AJ54="", "", Raw!AJ54)</f>
        <v/>
      </c>
      <c r="AK54" t="str">
        <f>IF(Raw!AK54="", "", Raw!AK54)</f>
        <v/>
      </c>
      <c r="AL54" t="str">
        <f>IF(Raw!AL54="", "", Raw!AL54)</f>
        <v/>
      </c>
      <c r="AM54" t="str">
        <f>IF(Raw!AM54="", "", Raw!AM54)</f>
        <v/>
      </c>
      <c r="AN54" t="str">
        <f>IF(Raw!AN54="", "", Raw!AN54)</f>
        <v/>
      </c>
      <c r="AO54" t="str">
        <f>IF(Raw!AO54="", "", Raw!AO54)</f>
        <v/>
      </c>
      <c r="AP54" t="str">
        <f>IF(Raw!AP54="", "", Raw!AP54)</f>
        <v/>
      </c>
      <c r="AQ54" t="str">
        <f>IF(Raw!AQ54="", "", Raw!AQ54)</f>
        <v/>
      </c>
      <c r="AR54" t="str">
        <f>IF(Raw!AR54="", "", Raw!AR54)</f>
        <v/>
      </c>
      <c r="AS54" t="str">
        <f>IF(Raw!AS54="", "", Raw!AS54)</f>
        <v/>
      </c>
      <c r="AT54" t="str">
        <f>IF(Raw!AT54="", "", Raw!AT54)</f>
        <v/>
      </c>
      <c r="AU54" t="str">
        <f>IF(Raw!AU54="", "", Raw!AU54)</f>
        <v/>
      </c>
      <c r="AV54" t="str">
        <f>IF(Raw!AV54="", "", Raw!AV54)</f>
        <v/>
      </c>
      <c r="AW54" t="str">
        <f>IF(Raw!AW54="", "", Raw!AW54)</f>
        <v/>
      </c>
      <c r="AX54" t="str">
        <f>IF(Raw!AX54="", "", Raw!AX54)</f>
        <v/>
      </c>
      <c r="AY54" t="str">
        <f>IF(Raw!AY54="", "", Raw!AY54)</f>
        <v/>
      </c>
      <c r="AZ54" t="str">
        <f>IF(Raw!AZ54="", "", Raw!AZ54)</f>
        <v/>
      </c>
      <c r="BA54" t="str">
        <f>IF(Raw!BA54="", "", Raw!BA54)</f>
        <v/>
      </c>
      <c r="BB54" t="str">
        <f>IF(Raw!BB54="", "", Raw!BB54)</f>
        <v/>
      </c>
      <c r="BC54" t="str">
        <f>IF(Raw!BC54="", "", Raw!BC54)</f>
        <v/>
      </c>
      <c r="BD54" t="str">
        <f>IF(Raw!BD54="", "", Raw!BD54)</f>
        <v/>
      </c>
      <c r="BE54" t="str">
        <f>IF(Raw!BE54="", "", Raw!BE54)</f>
        <v/>
      </c>
      <c r="BF54" t="str">
        <f>IF(Raw!BF54="", "", Raw!BF54)</f>
        <v/>
      </c>
      <c r="BG54" t="str">
        <f>IF(Raw!BG54="", "", Raw!BG54)</f>
        <v/>
      </c>
      <c r="BH54" t="str">
        <f>IF(Raw!BH54="", "", Raw!BH54)</f>
        <v/>
      </c>
      <c r="BI54" t="str">
        <f>IF(Raw!BI54="", "", Raw!BI54)</f>
        <v/>
      </c>
      <c r="BJ54" t="str">
        <f>IF(Raw!BJ54="", "", Raw!BJ54)</f>
        <v/>
      </c>
      <c r="BK54" t="str">
        <f>IF(Raw!BK54="", "", Raw!BK54)</f>
        <v/>
      </c>
      <c r="BL54" t="str">
        <f>IF(Raw!BL54="", "", Raw!BL54)</f>
        <v/>
      </c>
      <c r="BM54" t="str">
        <f>IF(Raw!BM54="", "", Raw!BM54)</f>
        <v/>
      </c>
      <c r="BN54" t="str">
        <f>IF(Raw!BN54="", "", Raw!BN54)</f>
        <v/>
      </c>
      <c r="BO54" t="str">
        <f>IF(Raw!BO54="", "", Raw!BO54)</f>
        <v/>
      </c>
      <c r="BP54" t="str">
        <f>IF(Raw!BP54="", "", Raw!BP54)</f>
        <v/>
      </c>
      <c r="BQ54" t="str">
        <f>IF(Raw!BQ54="", "", Raw!BQ54)</f>
        <v/>
      </c>
      <c r="BR54" t="str">
        <f>IF(Raw!BR54="", "", Raw!BR54)</f>
        <v/>
      </c>
      <c r="BS54" t="str">
        <f>IF(Raw!BS54="", "", Raw!BS54)</f>
        <v/>
      </c>
      <c r="BT54" t="str">
        <f>IF(Raw!BT54="", "", Raw!BT54)</f>
        <v/>
      </c>
      <c r="BU54" t="str">
        <f>IF(Raw!BU54="", "", Raw!BU54)</f>
        <v/>
      </c>
      <c r="BV54" t="str">
        <f>IF(Raw!BV54="", "", Raw!BV54)</f>
        <v/>
      </c>
      <c r="BW54" t="str">
        <f>IF(Raw!BW54="", "", Raw!BW54)</f>
        <v/>
      </c>
      <c r="BX54" t="str">
        <f>IF(Raw!BX54="", "", Raw!BX54)</f>
        <v/>
      </c>
      <c r="BY54" t="str">
        <f>IF(Raw!BY54="", "", Raw!BY54)</f>
        <v/>
      </c>
      <c r="BZ54" t="str">
        <f>IF(Raw!BZ54="", "", Raw!BZ54)</f>
        <v/>
      </c>
      <c r="CA54" t="str">
        <f>IF(Raw!CA54="", "", Raw!CA54)</f>
        <v/>
      </c>
      <c r="CB54" t="str">
        <f>IF(Raw!CB54="", "", Raw!CB54)</f>
        <v/>
      </c>
      <c r="CC54" t="str">
        <f>IF(Raw!CC54="", "", Raw!CC54)</f>
        <v/>
      </c>
      <c r="CD54" t="str">
        <f>IF(Raw!CD54="", "", Raw!CD54)</f>
        <v/>
      </c>
      <c r="CE54" t="str">
        <f>IF(Raw!CE54="", "", Raw!CE54)</f>
        <v/>
      </c>
      <c r="CF54" t="str">
        <f>IF(Raw!CF54="", "", Raw!CF54)</f>
        <v/>
      </c>
      <c r="CG54" t="str">
        <f>IF(Raw!CG54="", "", Raw!CG54)</f>
        <v/>
      </c>
      <c r="CH54" t="str">
        <f>IF(Raw!CH54="", "", Raw!CH54)</f>
        <v/>
      </c>
      <c r="CI54" t="str">
        <f>IF(Raw!CI54="", "", Raw!CI54)</f>
        <v/>
      </c>
      <c r="CJ54" t="str">
        <f>IF(Raw!CJ54="", "", Raw!CJ54)</f>
        <v/>
      </c>
      <c r="CK54" t="str">
        <f>IF(Raw!CK54="", "", Raw!CK54)</f>
        <v/>
      </c>
      <c r="CL54" t="str">
        <f>IF(Raw!CL54="", "", Raw!CL54)</f>
        <v/>
      </c>
      <c r="CM54" t="str">
        <f>IF(Raw!CM54="", "", Raw!CM54)</f>
        <v/>
      </c>
      <c r="CN54" t="str">
        <f>IF(Raw!CN54="", "", Raw!CN54)</f>
        <v/>
      </c>
      <c r="CO54" t="str">
        <f>IF(Raw!CO54="", "", Raw!CO54)</f>
        <v/>
      </c>
      <c r="CP54" t="str">
        <f>IF(Raw!CP54="", "", Raw!CP54)</f>
        <v/>
      </c>
      <c r="CQ54" t="str">
        <f>IF(Raw!CQ54="", "", Raw!CQ54)</f>
        <v/>
      </c>
      <c r="CR54" t="str">
        <f>IF(Raw!CR54="", "", Raw!CR54)</f>
        <v/>
      </c>
      <c r="CS54" t="str">
        <f>IF(Raw!CS54="", "", Raw!CS54)</f>
        <v/>
      </c>
      <c r="CT54" t="str">
        <f>IF(Raw!CT54="", "", Raw!CT54)</f>
        <v/>
      </c>
      <c r="CU54" t="str">
        <f>IF(Raw!CU54="", "", Raw!CU54)</f>
        <v/>
      </c>
      <c r="CV54" t="str">
        <f>IF(Raw!CV54="", "", Raw!CV54)</f>
        <v/>
      </c>
      <c r="CW54" t="str">
        <f>IF(Raw!CW54="", "", Raw!CW54)</f>
        <v/>
      </c>
      <c r="CX54" t="str">
        <f>IF(Raw!CX54="", "", Raw!CX54)</f>
        <v/>
      </c>
      <c r="CY54" t="str">
        <f>IF(Raw!CY54="", "", Raw!CY54)</f>
        <v/>
      </c>
      <c r="CZ54" t="str">
        <f>IF(Raw!CZ54="", "", Raw!CZ54)</f>
        <v/>
      </c>
      <c r="DA54" t="str">
        <f>IF(Raw!DA54="", "", Raw!DA54)</f>
        <v/>
      </c>
      <c r="DB54" t="str">
        <f>IF(Raw!DB54="", "", Raw!DB54)</f>
        <v/>
      </c>
      <c r="DC54" t="str">
        <f>IF(Raw!DC54="", "", Raw!DC54)</f>
        <v/>
      </c>
      <c r="DD54" t="str">
        <f>IF(Raw!DD54="", "", Raw!DD54)</f>
        <v/>
      </c>
      <c r="DE54" t="str">
        <f>IF(Raw!DE54="", "", Raw!DE54)</f>
        <v/>
      </c>
      <c r="DF54" t="str">
        <f>IF(Raw!DF54="", "", Raw!DF54)</f>
        <v/>
      </c>
    </row>
    <row r="55" spans="1:110" x14ac:dyDescent="0.2">
      <c r="A55" t="str">
        <f>IF(Raw!A55="", "", Raw!A55)</f>
        <v/>
      </c>
      <c r="B55" t="str">
        <f>IF(Raw!B55="", "", Raw!B55)</f>
        <v/>
      </c>
      <c r="C55" t="str">
        <f>IF(Raw!C55="", "", Raw!C55)</f>
        <v/>
      </c>
      <c r="D55" t="str">
        <f>IF(Raw!D55="", "", Raw!D55)</f>
        <v/>
      </c>
      <c r="E55" t="str">
        <f>IF(Raw!E55="", "", Raw!E55)</f>
        <v/>
      </c>
      <c r="F55" t="str">
        <f>IF(Raw!F55="", "", Raw!F55)</f>
        <v/>
      </c>
      <c r="G55" t="str">
        <f>IF(Raw!G55="", "", Raw!G55)</f>
        <v/>
      </c>
      <c r="H55" t="str">
        <f>IF(Raw!H55="", "", Raw!H55)</f>
        <v/>
      </c>
      <c r="I55" t="str">
        <f>IF(Raw!I55="", "", Raw!I55)</f>
        <v/>
      </c>
      <c r="J55" t="str">
        <f>IF(Raw!J55="", "", Raw!J55)</f>
        <v/>
      </c>
      <c r="K55" t="str">
        <f>IF(Raw!K55="", "", Raw!K55)</f>
        <v/>
      </c>
      <c r="L55" t="str">
        <f>IF(Raw!L55="", "", Raw!L55)</f>
        <v/>
      </c>
      <c r="M55" t="str">
        <f>IF(Raw!M55="", "", Raw!M55)</f>
        <v/>
      </c>
      <c r="N55" t="str">
        <f>IF(Raw!N55="", "", Raw!N55)</f>
        <v/>
      </c>
      <c r="O55" t="str">
        <f>IF(Raw!O55="", "", Raw!O55)</f>
        <v/>
      </c>
      <c r="P55" t="str">
        <f>IF(Raw!P55="", "", Raw!P55)</f>
        <v/>
      </c>
      <c r="Q55" t="str">
        <f>IF(Raw!Q55="", "", Raw!Q55)</f>
        <v/>
      </c>
      <c r="R55" t="str">
        <f>IF(Raw!R55="", "", Raw!R55)</f>
        <v/>
      </c>
      <c r="S55" t="str">
        <f>IF(Raw!S55="", "", Raw!S55)</f>
        <v/>
      </c>
      <c r="T55" t="str">
        <f>IF(Raw!T55="", "", Raw!T55)</f>
        <v/>
      </c>
      <c r="U55" t="str">
        <f>IF(Raw!U55="", "", Raw!U55)</f>
        <v/>
      </c>
      <c r="V55" t="str">
        <f>IF(Raw!V55="", "", Raw!V55)</f>
        <v/>
      </c>
      <c r="W55" t="str">
        <f>IF(Raw!W55="", "", Raw!W55)</f>
        <v/>
      </c>
      <c r="X55" t="str">
        <f>IF(Raw!X55="", "", Raw!X55)</f>
        <v/>
      </c>
      <c r="Y55" t="str">
        <f>IF(Raw!Y55="", "", Raw!Y55)</f>
        <v/>
      </c>
      <c r="Z55" t="str">
        <f>IF(Raw!Z55="", "", Raw!Z55)</f>
        <v/>
      </c>
      <c r="AA55" t="str">
        <f>IF(Raw!AA55="", "", Raw!AA55)</f>
        <v/>
      </c>
      <c r="AB55" t="str">
        <f>IF(Raw!AB55="", "", Raw!AB55)</f>
        <v/>
      </c>
      <c r="AC55" t="str">
        <f>IF(Raw!AC55="", "", Raw!AC55)</f>
        <v/>
      </c>
      <c r="AD55" t="str">
        <f>IF(Raw!AD55="", "", Raw!AD55)</f>
        <v/>
      </c>
      <c r="AE55" t="str">
        <f>IF(Raw!AE55="", "", Raw!AE55)</f>
        <v/>
      </c>
      <c r="AF55" t="str">
        <f>IF(Raw!AF55="", "", Raw!AF55)</f>
        <v/>
      </c>
      <c r="AG55" t="str">
        <f>IF(Raw!AG55="", "", Raw!AG55)</f>
        <v/>
      </c>
      <c r="AH55" t="str">
        <f>IF(Raw!AH55="", "", Raw!AH55)</f>
        <v/>
      </c>
      <c r="AI55" t="str">
        <f>IF(Raw!AI55="", "", Raw!AI55)</f>
        <v/>
      </c>
      <c r="AJ55" t="str">
        <f>IF(Raw!AJ55="", "", Raw!AJ55)</f>
        <v/>
      </c>
      <c r="AK55" t="str">
        <f>IF(Raw!AK55="", "", Raw!AK55)</f>
        <v/>
      </c>
      <c r="AL55" t="str">
        <f>IF(Raw!AL55="", "", Raw!AL55)</f>
        <v/>
      </c>
      <c r="AM55" t="str">
        <f>IF(Raw!AM55="", "", Raw!AM55)</f>
        <v/>
      </c>
      <c r="AN55" t="str">
        <f>IF(Raw!AN55="", "", Raw!AN55)</f>
        <v/>
      </c>
      <c r="AO55" t="str">
        <f>IF(Raw!AO55="", "", Raw!AO55)</f>
        <v/>
      </c>
      <c r="AP55" t="str">
        <f>IF(Raw!AP55="", "", Raw!AP55)</f>
        <v/>
      </c>
      <c r="AQ55" t="str">
        <f>IF(Raw!AQ55="", "", Raw!AQ55)</f>
        <v/>
      </c>
      <c r="AR55" t="str">
        <f>IF(Raw!AR55="", "", Raw!AR55)</f>
        <v/>
      </c>
      <c r="AS55" t="str">
        <f>IF(Raw!AS55="", "", Raw!AS55)</f>
        <v/>
      </c>
      <c r="AT55" t="str">
        <f>IF(Raw!AT55="", "", Raw!AT55)</f>
        <v/>
      </c>
      <c r="AU55" t="str">
        <f>IF(Raw!AU55="", "", Raw!AU55)</f>
        <v/>
      </c>
      <c r="AV55" t="str">
        <f>IF(Raw!AV55="", "", Raw!AV55)</f>
        <v/>
      </c>
      <c r="AW55" t="str">
        <f>IF(Raw!AW55="", "", Raw!AW55)</f>
        <v/>
      </c>
      <c r="AX55" t="str">
        <f>IF(Raw!AX55="", "", Raw!AX55)</f>
        <v/>
      </c>
      <c r="AY55" t="str">
        <f>IF(Raw!AY55="", "", Raw!AY55)</f>
        <v/>
      </c>
      <c r="AZ55" t="str">
        <f>IF(Raw!AZ55="", "", Raw!AZ55)</f>
        <v/>
      </c>
      <c r="BA55" t="str">
        <f>IF(Raw!BA55="", "", Raw!BA55)</f>
        <v/>
      </c>
      <c r="BB55" t="str">
        <f>IF(Raw!BB55="", "", Raw!BB55)</f>
        <v/>
      </c>
      <c r="BC55" t="str">
        <f>IF(Raw!BC55="", "", Raw!BC55)</f>
        <v/>
      </c>
      <c r="BD55" t="str">
        <f>IF(Raw!BD55="", "", Raw!BD55)</f>
        <v/>
      </c>
      <c r="BE55" t="str">
        <f>IF(Raw!BE55="", "", Raw!BE55)</f>
        <v/>
      </c>
      <c r="BF55" t="str">
        <f>IF(Raw!BF55="", "", Raw!BF55)</f>
        <v/>
      </c>
      <c r="BG55" t="str">
        <f>IF(Raw!BG55="", "", Raw!BG55)</f>
        <v/>
      </c>
      <c r="BH55" t="str">
        <f>IF(Raw!BH55="", "", Raw!BH55)</f>
        <v/>
      </c>
      <c r="BI55" t="str">
        <f>IF(Raw!BI55="", "", Raw!BI55)</f>
        <v/>
      </c>
      <c r="BJ55" t="str">
        <f>IF(Raw!BJ55="", "", Raw!BJ55)</f>
        <v/>
      </c>
      <c r="BK55" t="str">
        <f>IF(Raw!BK55="", "", Raw!BK55)</f>
        <v/>
      </c>
      <c r="BL55" t="str">
        <f>IF(Raw!BL55="", "", Raw!BL55)</f>
        <v/>
      </c>
      <c r="BM55" t="str">
        <f>IF(Raw!BM55="", "", Raw!BM55)</f>
        <v/>
      </c>
      <c r="BN55" t="str">
        <f>IF(Raw!BN55="", "", Raw!BN55)</f>
        <v/>
      </c>
      <c r="BO55" t="str">
        <f>IF(Raw!BO55="", "", Raw!BO55)</f>
        <v/>
      </c>
      <c r="BP55" t="str">
        <f>IF(Raw!BP55="", "", Raw!BP55)</f>
        <v/>
      </c>
      <c r="BQ55" t="str">
        <f>IF(Raw!BQ55="", "", Raw!BQ55)</f>
        <v/>
      </c>
      <c r="BR55" t="str">
        <f>IF(Raw!BR55="", "", Raw!BR55)</f>
        <v/>
      </c>
      <c r="BS55" t="str">
        <f>IF(Raw!BS55="", "", Raw!BS55)</f>
        <v/>
      </c>
      <c r="BT55" t="str">
        <f>IF(Raw!BT55="", "", Raw!BT55)</f>
        <v/>
      </c>
      <c r="BU55" t="str">
        <f>IF(Raw!BU55="", "", Raw!BU55)</f>
        <v/>
      </c>
      <c r="BV55" t="str">
        <f>IF(Raw!BV55="", "", Raw!BV55)</f>
        <v/>
      </c>
      <c r="BW55" t="str">
        <f>IF(Raw!BW55="", "", Raw!BW55)</f>
        <v/>
      </c>
      <c r="BX55" t="str">
        <f>IF(Raw!BX55="", "", Raw!BX55)</f>
        <v/>
      </c>
      <c r="BY55" t="str">
        <f>IF(Raw!BY55="", "", Raw!BY55)</f>
        <v/>
      </c>
      <c r="BZ55" t="str">
        <f>IF(Raw!BZ55="", "", Raw!BZ55)</f>
        <v/>
      </c>
      <c r="CA55" t="str">
        <f>IF(Raw!CA55="", "", Raw!CA55)</f>
        <v/>
      </c>
      <c r="CB55" t="str">
        <f>IF(Raw!CB55="", "", Raw!CB55)</f>
        <v/>
      </c>
      <c r="CC55" t="str">
        <f>IF(Raw!CC55="", "", Raw!CC55)</f>
        <v/>
      </c>
      <c r="CD55" t="str">
        <f>IF(Raw!CD55="", "", Raw!CD55)</f>
        <v/>
      </c>
      <c r="CE55" t="str">
        <f>IF(Raw!CE55="", "", Raw!CE55)</f>
        <v/>
      </c>
      <c r="CF55" t="str">
        <f>IF(Raw!CF55="", "", Raw!CF55)</f>
        <v/>
      </c>
      <c r="CG55" t="str">
        <f>IF(Raw!CG55="", "", Raw!CG55)</f>
        <v/>
      </c>
      <c r="CH55" t="str">
        <f>IF(Raw!CH55="", "", Raw!CH55)</f>
        <v/>
      </c>
      <c r="CI55" t="str">
        <f>IF(Raw!CI55="", "", Raw!CI55)</f>
        <v/>
      </c>
      <c r="CJ55" t="str">
        <f>IF(Raw!CJ55="", "", Raw!CJ55)</f>
        <v/>
      </c>
      <c r="CK55" t="str">
        <f>IF(Raw!CK55="", "", Raw!CK55)</f>
        <v/>
      </c>
      <c r="CL55" t="str">
        <f>IF(Raw!CL55="", "", Raw!CL55)</f>
        <v/>
      </c>
      <c r="CM55" t="str">
        <f>IF(Raw!CM55="", "", Raw!CM55)</f>
        <v/>
      </c>
      <c r="CN55" t="str">
        <f>IF(Raw!CN55="", "", Raw!CN55)</f>
        <v/>
      </c>
      <c r="CO55" t="str">
        <f>IF(Raw!CO55="", "", Raw!CO55)</f>
        <v/>
      </c>
      <c r="CP55" t="str">
        <f>IF(Raw!CP55="", "", Raw!CP55)</f>
        <v/>
      </c>
      <c r="CQ55" t="str">
        <f>IF(Raw!CQ55="", "", Raw!CQ55)</f>
        <v/>
      </c>
      <c r="CR55" t="str">
        <f>IF(Raw!CR55="", "", Raw!CR55)</f>
        <v/>
      </c>
      <c r="CS55" t="str">
        <f>IF(Raw!CS55="", "", Raw!CS55)</f>
        <v/>
      </c>
      <c r="CT55" t="str">
        <f>IF(Raw!CT55="", "", Raw!CT55)</f>
        <v/>
      </c>
      <c r="CU55" t="str">
        <f>IF(Raw!CU55="", "", Raw!CU55)</f>
        <v/>
      </c>
      <c r="CV55" t="str">
        <f>IF(Raw!CV55="", "", Raw!CV55)</f>
        <v/>
      </c>
      <c r="CW55" t="str">
        <f>IF(Raw!CW55="", "", Raw!CW55)</f>
        <v/>
      </c>
      <c r="CX55" t="str">
        <f>IF(Raw!CX55="", "", Raw!CX55)</f>
        <v/>
      </c>
      <c r="CY55" t="str">
        <f>IF(Raw!CY55="", "", Raw!CY55)</f>
        <v/>
      </c>
      <c r="CZ55" t="str">
        <f>IF(Raw!CZ55="", "", Raw!CZ55)</f>
        <v/>
      </c>
      <c r="DA55" t="str">
        <f>IF(Raw!DA55="", "", Raw!DA55)</f>
        <v/>
      </c>
      <c r="DB55" t="str">
        <f>IF(Raw!DB55="", "", Raw!DB55)</f>
        <v/>
      </c>
      <c r="DC55" t="str">
        <f>IF(Raw!DC55="", "", Raw!DC55)</f>
        <v/>
      </c>
      <c r="DD55" t="str">
        <f>IF(Raw!DD55="", "", Raw!DD55)</f>
        <v/>
      </c>
      <c r="DE55" t="str">
        <f>IF(Raw!DE55="", "", Raw!DE55)</f>
        <v/>
      </c>
      <c r="DF55" t="str">
        <f>IF(Raw!DF55="", "", Raw!DF55)</f>
        <v/>
      </c>
    </row>
    <row r="56" spans="1:110" x14ac:dyDescent="0.2">
      <c r="A56" t="str">
        <f>IF(Raw!A56="", "", Raw!A56)</f>
        <v/>
      </c>
      <c r="B56" t="str">
        <f>IF(Raw!B56="", "", Raw!B56)</f>
        <v/>
      </c>
      <c r="C56" t="str">
        <f>IF(Raw!C56="", "", Raw!C56)</f>
        <v/>
      </c>
      <c r="D56" t="str">
        <f>IF(Raw!D56="", "", Raw!D56)</f>
        <v/>
      </c>
      <c r="E56" t="str">
        <f>IF(Raw!E56="", "", Raw!E56)</f>
        <v/>
      </c>
      <c r="F56" t="str">
        <f>IF(Raw!F56="", "", Raw!F56)</f>
        <v/>
      </c>
      <c r="G56" t="str">
        <f>IF(Raw!G56="", "", Raw!G56)</f>
        <v/>
      </c>
      <c r="H56" t="str">
        <f>IF(Raw!H56="", "", Raw!H56)</f>
        <v/>
      </c>
      <c r="I56" t="str">
        <f>IF(Raw!I56="", "", Raw!I56)</f>
        <v/>
      </c>
      <c r="J56" t="str">
        <f>IF(Raw!J56="", "", Raw!J56)</f>
        <v/>
      </c>
      <c r="K56" t="str">
        <f>IF(Raw!K56="", "", Raw!K56)</f>
        <v/>
      </c>
      <c r="L56" t="str">
        <f>IF(Raw!L56="", "", Raw!L56)</f>
        <v/>
      </c>
      <c r="M56" t="str">
        <f>IF(Raw!M56="", "", Raw!M56)</f>
        <v/>
      </c>
      <c r="N56" t="str">
        <f>IF(Raw!N56="", "", Raw!N56)</f>
        <v/>
      </c>
      <c r="O56" t="str">
        <f>IF(Raw!O56="", "", Raw!O56)</f>
        <v/>
      </c>
      <c r="P56" t="str">
        <f>IF(Raw!P56="", "", Raw!P56)</f>
        <v/>
      </c>
      <c r="Q56" t="str">
        <f>IF(Raw!Q56="", "", Raw!Q56)</f>
        <v/>
      </c>
      <c r="R56" t="str">
        <f>IF(Raw!R56="", "", Raw!R56)</f>
        <v/>
      </c>
      <c r="S56" t="str">
        <f>IF(Raw!S56="", "", Raw!S56)</f>
        <v/>
      </c>
      <c r="T56" t="str">
        <f>IF(Raw!T56="", "", Raw!T56)</f>
        <v/>
      </c>
      <c r="U56" t="str">
        <f>IF(Raw!U56="", "", Raw!U56)</f>
        <v/>
      </c>
      <c r="V56" t="str">
        <f>IF(Raw!V56="", "", Raw!V56)</f>
        <v/>
      </c>
      <c r="W56" t="str">
        <f>IF(Raw!W56="", "", Raw!W56)</f>
        <v/>
      </c>
      <c r="X56" t="str">
        <f>IF(Raw!X56="", "", Raw!X56)</f>
        <v/>
      </c>
      <c r="Y56" t="str">
        <f>IF(Raw!Y56="", "", Raw!Y56)</f>
        <v/>
      </c>
      <c r="Z56" t="str">
        <f>IF(Raw!Z56="", "", Raw!Z56)</f>
        <v/>
      </c>
      <c r="AA56" t="str">
        <f>IF(Raw!AA56="", "", Raw!AA56)</f>
        <v/>
      </c>
      <c r="AB56" t="str">
        <f>IF(Raw!AB56="", "", Raw!AB56)</f>
        <v/>
      </c>
      <c r="AC56" t="str">
        <f>IF(Raw!AC56="", "", Raw!AC56)</f>
        <v/>
      </c>
      <c r="AD56" t="str">
        <f>IF(Raw!AD56="", "", Raw!AD56)</f>
        <v/>
      </c>
      <c r="AE56" t="str">
        <f>IF(Raw!AE56="", "", Raw!AE56)</f>
        <v/>
      </c>
      <c r="AF56" t="str">
        <f>IF(Raw!AF56="", "", Raw!AF56)</f>
        <v/>
      </c>
      <c r="AG56" t="str">
        <f>IF(Raw!AG56="", "", Raw!AG56)</f>
        <v/>
      </c>
      <c r="AH56" t="str">
        <f>IF(Raw!AH56="", "", Raw!AH56)</f>
        <v/>
      </c>
      <c r="AI56" t="str">
        <f>IF(Raw!AI56="", "", Raw!AI56)</f>
        <v/>
      </c>
      <c r="AJ56" t="str">
        <f>IF(Raw!AJ56="", "", Raw!AJ56)</f>
        <v/>
      </c>
      <c r="AK56" t="str">
        <f>IF(Raw!AK56="", "", Raw!AK56)</f>
        <v/>
      </c>
      <c r="AL56" t="str">
        <f>IF(Raw!AL56="", "", Raw!AL56)</f>
        <v/>
      </c>
      <c r="AM56" t="str">
        <f>IF(Raw!AM56="", "", Raw!AM56)</f>
        <v/>
      </c>
      <c r="AN56" t="str">
        <f>IF(Raw!AN56="", "", Raw!AN56)</f>
        <v/>
      </c>
      <c r="AO56" t="str">
        <f>IF(Raw!AO56="", "", Raw!AO56)</f>
        <v/>
      </c>
      <c r="AP56" t="str">
        <f>IF(Raw!AP56="", "", Raw!AP56)</f>
        <v/>
      </c>
      <c r="AQ56" t="str">
        <f>IF(Raw!AQ56="", "", Raw!AQ56)</f>
        <v/>
      </c>
      <c r="AR56" t="str">
        <f>IF(Raw!AR56="", "", Raw!AR56)</f>
        <v/>
      </c>
      <c r="AS56" t="str">
        <f>IF(Raw!AS56="", "", Raw!AS56)</f>
        <v/>
      </c>
      <c r="AT56" t="str">
        <f>IF(Raw!AT56="", "", Raw!AT56)</f>
        <v/>
      </c>
      <c r="AU56" t="str">
        <f>IF(Raw!AU56="", "", Raw!AU56)</f>
        <v/>
      </c>
      <c r="AV56" t="str">
        <f>IF(Raw!AV56="", "", Raw!AV56)</f>
        <v/>
      </c>
      <c r="AW56" t="str">
        <f>IF(Raw!AW56="", "", Raw!AW56)</f>
        <v/>
      </c>
      <c r="AX56" t="str">
        <f>IF(Raw!AX56="", "", Raw!AX56)</f>
        <v/>
      </c>
      <c r="AY56" t="str">
        <f>IF(Raw!AY56="", "", Raw!AY56)</f>
        <v/>
      </c>
      <c r="AZ56" t="str">
        <f>IF(Raw!AZ56="", "", Raw!AZ56)</f>
        <v/>
      </c>
      <c r="BA56" t="str">
        <f>IF(Raw!BA56="", "", Raw!BA56)</f>
        <v/>
      </c>
      <c r="BB56" t="str">
        <f>IF(Raw!BB56="", "", Raw!BB56)</f>
        <v/>
      </c>
      <c r="BC56" t="str">
        <f>IF(Raw!BC56="", "", Raw!BC56)</f>
        <v/>
      </c>
      <c r="BD56" t="str">
        <f>IF(Raw!BD56="", "", Raw!BD56)</f>
        <v/>
      </c>
      <c r="BE56" t="str">
        <f>IF(Raw!BE56="", "", Raw!BE56)</f>
        <v/>
      </c>
      <c r="BF56" t="str">
        <f>IF(Raw!BF56="", "", Raw!BF56)</f>
        <v/>
      </c>
      <c r="BG56" t="str">
        <f>IF(Raw!BG56="", "", Raw!BG56)</f>
        <v/>
      </c>
      <c r="BH56" t="str">
        <f>IF(Raw!BH56="", "", Raw!BH56)</f>
        <v/>
      </c>
      <c r="BI56" t="str">
        <f>IF(Raw!BI56="", "", Raw!BI56)</f>
        <v/>
      </c>
      <c r="BJ56" t="str">
        <f>IF(Raw!BJ56="", "", Raw!BJ56)</f>
        <v/>
      </c>
      <c r="BK56" t="str">
        <f>IF(Raw!BK56="", "", Raw!BK56)</f>
        <v/>
      </c>
      <c r="BL56" t="str">
        <f>IF(Raw!BL56="", "", Raw!BL56)</f>
        <v/>
      </c>
      <c r="BM56" t="str">
        <f>IF(Raw!BM56="", "", Raw!BM56)</f>
        <v/>
      </c>
      <c r="BN56" t="str">
        <f>IF(Raw!BN56="", "", Raw!BN56)</f>
        <v/>
      </c>
      <c r="BO56" t="str">
        <f>IF(Raw!BO56="", "", Raw!BO56)</f>
        <v/>
      </c>
      <c r="BP56" t="str">
        <f>IF(Raw!BP56="", "", Raw!BP56)</f>
        <v/>
      </c>
      <c r="BQ56" t="str">
        <f>IF(Raw!BQ56="", "", Raw!BQ56)</f>
        <v/>
      </c>
      <c r="BR56" t="str">
        <f>IF(Raw!BR56="", "", Raw!BR56)</f>
        <v/>
      </c>
      <c r="BS56" t="str">
        <f>IF(Raw!BS56="", "", Raw!BS56)</f>
        <v/>
      </c>
      <c r="BT56" t="str">
        <f>IF(Raw!BT56="", "", Raw!BT56)</f>
        <v/>
      </c>
      <c r="BU56" t="str">
        <f>IF(Raw!BU56="", "", Raw!BU56)</f>
        <v/>
      </c>
      <c r="BV56" t="str">
        <f>IF(Raw!BV56="", "", Raw!BV56)</f>
        <v/>
      </c>
      <c r="BW56" t="str">
        <f>IF(Raw!BW56="", "", Raw!BW56)</f>
        <v/>
      </c>
      <c r="BX56" t="str">
        <f>IF(Raw!BX56="", "", Raw!BX56)</f>
        <v/>
      </c>
      <c r="BY56" t="str">
        <f>IF(Raw!BY56="", "", Raw!BY56)</f>
        <v/>
      </c>
      <c r="BZ56" t="str">
        <f>IF(Raw!BZ56="", "", Raw!BZ56)</f>
        <v/>
      </c>
      <c r="CA56" t="str">
        <f>IF(Raw!CA56="", "", Raw!CA56)</f>
        <v/>
      </c>
      <c r="CB56" t="str">
        <f>IF(Raw!CB56="", "", Raw!CB56)</f>
        <v/>
      </c>
      <c r="CC56" t="str">
        <f>IF(Raw!CC56="", "", Raw!CC56)</f>
        <v/>
      </c>
      <c r="CD56" t="str">
        <f>IF(Raw!CD56="", "", Raw!CD56)</f>
        <v/>
      </c>
      <c r="CE56" t="str">
        <f>IF(Raw!CE56="", "", Raw!CE56)</f>
        <v/>
      </c>
      <c r="CF56" t="str">
        <f>IF(Raw!CF56="", "", Raw!CF56)</f>
        <v/>
      </c>
      <c r="CG56" t="str">
        <f>IF(Raw!CG56="", "", Raw!CG56)</f>
        <v/>
      </c>
      <c r="CH56" t="str">
        <f>IF(Raw!CH56="", "", Raw!CH56)</f>
        <v/>
      </c>
      <c r="CI56" t="str">
        <f>IF(Raw!CI56="", "", Raw!CI56)</f>
        <v/>
      </c>
      <c r="CJ56" t="str">
        <f>IF(Raw!CJ56="", "", Raw!CJ56)</f>
        <v/>
      </c>
      <c r="CK56" t="str">
        <f>IF(Raw!CK56="", "", Raw!CK56)</f>
        <v/>
      </c>
      <c r="CL56" t="str">
        <f>IF(Raw!CL56="", "", Raw!CL56)</f>
        <v/>
      </c>
      <c r="CM56" t="str">
        <f>IF(Raw!CM56="", "", Raw!CM56)</f>
        <v/>
      </c>
      <c r="CN56" t="str">
        <f>IF(Raw!CN56="", "", Raw!CN56)</f>
        <v/>
      </c>
      <c r="CO56" t="str">
        <f>IF(Raw!CO56="", "", Raw!CO56)</f>
        <v/>
      </c>
      <c r="CP56" t="str">
        <f>IF(Raw!CP56="", "", Raw!CP56)</f>
        <v/>
      </c>
      <c r="CQ56" t="str">
        <f>IF(Raw!CQ56="", "", Raw!CQ56)</f>
        <v/>
      </c>
      <c r="CR56" t="str">
        <f>IF(Raw!CR56="", "", Raw!CR56)</f>
        <v/>
      </c>
      <c r="CS56" t="str">
        <f>IF(Raw!CS56="", "", Raw!CS56)</f>
        <v/>
      </c>
      <c r="CT56" t="str">
        <f>IF(Raw!CT56="", "", Raw!CT56)</f>
        <v/>
      </c>
      <c r="CU56" t="str">
        <f>IF(Raw!CU56="", "", Raw!CU56)</f>
        <v/>
      </c>
      <c r="CV56" t="str">
        <f>IF(Raw!CV56="", "", Raw!CV56)</f>
        <v/>
      </c>
      <c r="CW56" t="str">
        <f>IF(Raw!CW56="", "", Raw!CW56)</f>
        <v/>
      </c>
      <c r="CX56" t="str">
        <f>IF(Raw!CX56="", "", Raw!CX56)</f>
        <v/>
      </c>
      <c r="CY56" t="str">
        <f>IF(Raw!CY56="", "", Raw!CY56)</f>
        <v/>
      </c>
      <c r="CZ56" t="str">
        <f>IF(Raw!CZ56="", "", Raw!CZ56)</f>
        <v/>
      </c>
      <c r="DA56" t="str">
        <f>IF(Raw!DA56="", "", Raw!DA56)</f>
        <v/>
      </c>
      <c r="DB56" t="str">
        <f>IF(Raw!DB56="", "", Raw!DB56)</f>
        <v/>
      </c>
      <c r="DC56" t="str">
        <f>IF(Raw!DC56="", "", Raw!DC56)</f>
        <v/>
      </c>
      <c r="DD56" t="str">
        <f>IF(Raw!DD56="", "", Raw!DD56)</f>
        <v/>
      </c>
      <c r="DE56" t="str">
        <f>IF(Raw!DE56="", "", Raw!DE56)</f>
        <v/>
      </c>
      <c r="DF56" t="str">
        <f>IF(Raw!DF56="", "", Raw!DF56)</f>
        <v/>
      </c>
    </row>
    <row r="57" spans="1:110" x14ac:dyDescent="0.2">
      <c r="A57" t="str">
        <f>IF(Raw!A57="", "", Raw!A57)</f>
        <v/>
      </c>
      <c r="B57" t="str">
        <f>IF(Raw!B57="", "", Raw!B57)</f>
        <v/>
      </c>
      <c r="C57" t="str">
        <f>IF(Raw!C57="", "", Raw!C57)</f>
        <v/>
      </c>
      <c r="D57" t="str">
        <f>IF(Raw!D57="", "", Raw!D57)</f>
        <v/>
      </c>
      <c r="E57" t="str">
        <f>IF(Raw!E57="", "", Raw!E57)</f>
        <v/>
      </c>
      <c r="F57" t="str">
        <f>IF(Raw!F57="", "", Raw!F57)</f>
        <v/>
      </c>
      <c r="G57" t="str">
        <f>IF(Raw!G57="", "", Raw!G57)</f>
        <v/>
      </c>
      <c r="H57" t="str">
        <f>IF(Raw!H57="", "", Raw!H57)</f>
        <v/>
      </c>
      <c r="I57" t="str">
        <f>IF(Raw!I57="", "", Raw!I57)</f>
        <v/>
      </c>
      <c r="J57" t="str">
        <f>IF(Raw!J57="", "", Raw!J57)</f>
        <v/>
      </c>
      <c r="K57" t="str">
        <f>IF(Raw!K57="", "", Raw!K57)</f>
        <v/>
      </c>
      <c r="L57" t="str">
        <f>IF(Raw!L57="", "", Raw!L57)</f>
        <v/>
      </c>
      <c r="M57" t="str">
        <f>IF(Raw!M57="", "", Raw!M57)</f>
        <v/>
      </c>
      <c r="N57" t="str">
        <f>IF(Raw!N57="", "", Raw!N57)</f>
        <v/>
      </c>
      <c r="O57" t="str">
        <f>IF(Raw!O57="", "", Raw!O57)</f>
        <v/>
      </c>
      <c r="P57" t="str">
        <f>IF(Raw!P57="", "", Raw!P57)</f>
        <v/>
      </c>
      <c r="Q57" t="str">
        <f>IF(Raw!Q57="", "", Raw!Q57)</f>
        <v/>
      </c>
      <c r="R57" t="str">
        <f>IF(Raw!R57="", "", Raw!R57)</f>
        <v/>
      </c>
      <c r="S57" t="str">
        <f>IF(Raw!S57="", "", Raw!S57)</f>
        <v/>
      </c>
      <c r="T57" t="str">
        <f>IF(Raw!T57="", "", Raw!T57)</f>
        <v/>
      </c>
      <c r="U57" t="str">
        <f>IF(Raw!U57="", "", Raw!U57)</f>
        <v/>
      </c>
      <c r="V57" t="str">
        <f>IF(Raw!V57="", "", Raw!V57)</f>
        <v/>
      </c>
      <c r="W57" t="str">
        <f>IF(Raw!W57="", "", Raw!W57)</f>
        <v/>
      </c>
      <c r="X57" t="str">
        <f>IF(Raw!X57="", "", Raw!X57)</f>
        <v/>
      </c>
      <c r="Y57" t="str">
        <f>IF(Raw!Y57="", "", Raw!Y57)</f>
        <v/>
      </c>
      <c r="Z57" t="str">
        <f>IF(Raw!Z57="", "", Raw!Z57)</f>
        <v/>
      </c>
      <c r="AA57" t="str">
        <f>IF(Raw!AA57="", "", Raw!AA57)</f>
        <v/>
      </c>
      <c r="AB57" t="str">
        <f>IF(Raw!AB57="", "", Raw!AB57)</f>
        <v/>
      </c>
      <c r="AC57" t="str">
        <f>IF(Raw!AC57="", "", Raw!AC57)</f>
        <v/>
      </c>
      <c r="AD57" t="str">
        <f>IF(Raw!AD57="", "", Raw!AD57)</f>
        <v/>
      </c>
      <c r="AE57" t="str">
        <f>IF(Raw!AE57="", "", Raw!AE57)</f>
        <v/>
      </c>
      <c r="AF57" t="str">
        <f>IF(Raw!AF57="", "", Raw!AF57)</f>
        <v/>
      </c>
      <c r="AG57" t="str">
        <f>IF(Raw!AG57="", "", Raw!AG57)</f>
        <v/>
      </c>
      <c r="AH57" t="str">
        <f>IF(Raw!AH57="", "", Raw!AH57)</f>
        <v/>
      </c>
      <c r="AI57" t="str">
        <f>IF(Raw!AI57="", "", Raw!AI57)</f>
        <v/>
      </c>
      <c r="AJ57" t="str">
        <f>IF(Raw!AJ57="", "", Raw!AJ57)</f>
        <v/>
      </c>
      <c r="AK57" t="str">
        <f>IF(Raw!AK57="", "", Raw!AK57)</f>
        <v/>
      </c>
      <c r="AL57" t="str">
        <f>IF(Raw!AL57="", "", Raw!AL57)</f>
        <v/>
      </c>
      <c r="AM57" t="str">
        <f>IF(Raw!AM57="", "", Raw!AM57)</f>
        <v/>
      </c>
      <c r="AN57" t="str">
        <f>IF(Raw!AN57="", "", Raw!AN57)</f>
        <v/>
      </c>
      <c r="AO57" t="str">
        <f>IF(Raw!AO57="", "", Raw!AO57)</f>
        <v/>
      </c>
      <c r="AP57" t="str">
        <f>IF(Raw!AP57="", "", Raw!AP57)</f>
        <v/>
      </c>
      <c r="AQ57" t="str">
        <f>IF(Raw!AQ57="", "", Raw!AQ57)</f>
        <v/>
      </c>
      <c r="AR57" t="str">
        <f>IF(Raw!AR57="", "", Raw!AR57)</f>
        <v/>
      </c>
      <c r="AS57" t="str">
        <f>IF(Raw!AS57="", "", Raw!AS57)</f>
        <v/>
      </c>
      <c r="AT57" t="str">
        <f>IF(Raw!AT57="", "", Raw!AT57)</f>
        <v/>
      </c>
      <c r="AU57" t="str">
        <f>IF(Raw!AU57="", "", Raw!AU57)</f>
        <v/>
      </c>
      <c r="AV57" t="str">
        <f>IF(Raw!AV57="", "", Raw!AV57)</f>
        <v/>
      </c>
      <c r="AW57" t="str">
        <f>IF(Raw!AW57="", "", Raw!AW57)</f>
        <v/>
      </c>
      <c r="AX57" t="str">
        <f>IF(Raw!AX57="", "", Raw!AX57)</f>
        <v/>
      </c>
      <c r="AY57" t="str">
        <f>IF(Raw!AY57="", "", Raw!AY57)</f>
        <v/>
      </c>
      <c r="AZ57" t="str">
        <f>IF(Raw!AZ57="", "", Raw!AZ57)</f>
        <v/>
      </c>
      <c r="BA57" t="str">
        <f>IF(Raw!BA57="", "", Raw!BA57)</f>
        <v/>
      </c>
      <c r="BB57" t="str">
        <f>IF(Raw!BB57="", "", Raw!BB57)</f>
        <v/>
      </c>
      <c r="BC57" t="str">
        <f>IF(Raw!BC57="", "", Raw!BC57)</f>
        <v/>
      </c>
      <c r="BD57" t="str">
        <f>IF(Raw!BD57="", "", Raw!BD57)</f>
        <v/>
      </c>
      <c r="BE57" t="str">
        <f>IF(Raw!BE57="", "", Raw!BE57)</f>
        <v/>
      </c>
      <c r="BF57" t="str">
        <f>IF(Raw!BF57="", "", Raw!BF57)</f>
        <v/>
      </c>
      <c r="BG57" t="str">
        <f>IF(Raw!BG57="", "", Raw!BG57)</f>
        <v/>
      </c>
      <c r="BH57" t="str">
        <f>IF(Raw!BH57="", "", Raw!BH57)</f>
        <v/>
      </c>
      <c r="BI57" t="str">
        <f>IF(Raw!BI57="", "", Raw!BI57)</f>
        <v/>
      </c>
      <c r="BJ57" t="str">
        <f>IF(Raw!BJ57="", "", Raw!BJ57)</f>
        <v/>
      </c>
      <c r="BK57" t="str">
        <f>IF(Raw!BK57="", "", Raw!BK57)</f>
        <v/>
      </c>
      <c r="BL57" t="str">
        <f>IF(Raw!BL57="", "", Raw!BL57)</f>
        <v/>
      </c>
      <c r="BM57" t="str">
        <f>IF(Raw!BM57="", "", Raw!BM57)</f>
        <v/>
      </c>
      <c r="BN57" t="str">
        <f>IF(Raw!BN57="", "", Raw!BN57)</f>
        <v/>
      </c>
      <c r="BO57" t="str">
        <f>IF(Raw!BO57="", "", Raw!BO57)</f>
        <v/>
      </c>
      <c r="BP57" t="str">
        <f>IF(Raw!BP57="", "", Raw!BP57)</f>
        <v/>
      </c>
      <c r="BQ57" t="str">
        <f>IF(Raw!BQ57="", "", Raw!BQ57)</f>
        <v/>
      </c>
      <c r="BR57" t="str">
        <f>IF(Raw!BR57="", "", Raw!BR57)</f>
        <v/>
      </c>
      <c r="BS57" t="str">
        <f>IF(Raw!BS57="", "", Raw!BS57)</f>
        <v/>
      </c>
      <c r="BT57" t="str">
        <f>IF(Raw!BT57="", "", Raw!BT57)</f>
        <v/>
      </c>
      <c r="BU57" t="str">
        <f>IF(Raw!BU57="", "", Raw!BU57)</f>
        <v/>
      </c>
      <c r="BV57" t="str">
        <f>IF(Raw!BV57="", "", Raw!BV57)</f>
        <v/>
      </c>
      <c r="BW57" t="str">
        <f>IF(Raw!BW57="", "", Raw!BW57)</f>
        <v/>
      </c>
      <c r="BX57" t="str">
        <f>IF(Raw!BX57="", "", Raw!BX57)</f>
        <v/>
      </c>
      <c r="BY57" t="str">
        <f>IF(Raw!BY57="", "", Raw!BY57)</f>
        <v/>
      </c>
      <c r="BZ57" t="str">
        <f>IF(Raw!BZ57="", "", Raw!BZ57)</f>
        <v/>
      </c>
      <c r="CA57" t="str">
        <f>IF(Raw!CA57="", "", Raw!CA57)</f>
        <v/>
      </c>
      <c r="CB57" t="str">
        <f>IF(Raw!CB57="", "", Raw!CB57)</f>
        <v/>
      </c>
      <c r="CC57" t="str">
        <f>IF(Raw!CC57="", "", Raw!CC57)</f>
        <v/>
      </c>
      <c r="CD57" t="str">
        <f>IF(Raw!CD57="", "", Raw!CD57)</f>
        <v/>
      </c>
      <c r="CE57" t="str">
        <f>IF(Raw!CE57="", "", Raw!CE57)</f>
        <v/>
      </c>
      <c r="CF57" t="str">
        <f>IF(Raw!CF57="", "", Raw!CF57)</f>
        <v/>
      </c>
      <c r="CG57" t="str">
        <f>IF(Raw!CG57="", "", Raw!CG57)</f>
        <v/>
      </c>
      <c r="CH57" t="str">
        <f>IF(Raw!CH57="", "", Raw!CH57)</f>
        <v/>
      </c>
      <c r="CI57" t="str">
        <f>IF(Raw!CI57="", "", Raw!CI57)</f>
        <v/>
      </c>
      <c r="CJ57" t="str">
        <f>IF(Raw!CJ57="", "", Raw!CJ57)</f>
        <v/>
      </c>
      <c r="CK57" t="str">
        <f>IF(Raw!CK57="", "", Raw!CK57)</f>
        <v/>
      </c>
      <c r="CL57" t="str">
        <f>IF(Raw!CL57="", "", Raw!CL57)</f>
        <v/>
      </c>
      <c r="CM57" t="str">
        <f>IF(Raw!CM57="", "", Raw!CM57)</f>
        <v/>
      </c>
      <c r="CN57" t="str">
        <f>IF(Raw!CN57="", "", Raw!CN57)</f>
        <v/>
      </c>
      <c r="CO57" t="str">
        <f>IF(Raw!CO57="", "", Raw!CO57)</f>
        <v/>
      </c>
      <c r="CP57" t="str">
        <f>IF(Raw!CP57="", "", Raw!CP57)</f>
        <v/>
      </c>
      <c r="CQ57" t="str">
        <f>IF(Raw!CQ57="", "", Raw!CQ57)</f>
        <v/>
      </c>
      <c r="CR57" t="str">
        <f>IF(Raw!CR57="", "", Raw!CR57)</f>
        <v/>
      </c>
      <c r="CS57" t="str">
        <f>IF(Raw!CS57="", "", Raw!CS57)</f>
        <v/>
      </c>
      <c r="CT57" t="str">
        <f>IF(Raw!CT57="", "", Raw!CT57)</f>
        <v/>
      </c>
      <c r="CU57" t="str">
        <f>IF(Raw!CU57="", "", Raw!CU57)</f>
        <v/>
      </c>
      <c r="CV57" t="str">
        <f>IF(Raw!CV57="", "", Raw!CV57)</f>
        <v/>
      </c>
      <c r="CW57" t="str">
        <f>IF(Raw!CW57="", "", Raw!CW57)</f>
        <v/>
      </c>
      <c r="CX57" t="str">
        <f>IF(Raw!CX57="", "", Raw!CX57)</f>
        <v/>
      </c>
      <c r="CY57" t="str">
        <f>IF(Raw!CY57="", "", Raw!CY57)</f>
        <v/>
      </c>
      <c r="CZ57" t="str">
        <f>IF(Raw!CZ57="", "", Raw!CZ57)</f>
        <v/>
      </c>
      <c r="DA57" t="str">
        <f>IF(Raw!DA57="", "", Raw!DA57)</f>
        <v/>
      </c>
      <c r="DB57" t="str">
        <f>IF(Raw!DB57="", "", Raw!DB57)</f>
        <v/>
      </c>
      <c r="DC57" t="str">
        <f>IF(Raw!DC57="", "", Raw!DC57)</f>
        <v/>
      </c>
      <c r="DD57" t="str">
        <f>IF(Raw!DD57="", "", Raw!DD57)</f>
        <v/>
      </c>
      <c r="DE57" t="str">
        <f>IF(Raw!DE57="", "", Raw!DE57)</f>
        <v/>
      </c>
      <c r="DF57" t="str">
        <f>IF(Raw!DF57="", "", Raw!DF57)</f>
        <v/>
      </c>
    </row>
    <row r="58" spans="1:110" x14ac:dyDescent="0.2">
      <c r="A58" t="str">
        <f>IF(Raw!A58="", "", Raw!A58)</f>
        <v/>
      </c>
      <c r="B58" t="str">
        <f>IF(Raw!B58="", "", Raw!B58)</f>
        <v/>
      </c>
      <c r="C58" t="str">
        <f>IF(Raw!C58="", "", Raw!C58)</f>
        <v/>
      </c>
      <c r="D58" t="str">
        <f>IF(Raw!D58="", "", Raw!D58)</f>
        <v/>
      </c>
      <c r="E58" t="str">
        <f>IF(Raw!E58="", "", Raw!E58)</f>
        <v/>
      </c>
      <c r="F58" t="str">
        <f>IF(Raw!F58="", "", Raw!F58)</f>
        <v/>
      </c>
      <c r="G58" t="str">
        <f>IF(Raw!G58="", "", Raw!G58)</f>
        <v/>
      </c>
      <c r="H58" t="str">
        <f>IF(Raw!H58="", "", Raw!H58)</f>
        <v/>
      </c>
      <c r="I58" t="str">
        <f>IF(Raw!I58="", "", Raw!I58)</f>
        <v/>
      </c>
      <c r="J58" t="str">
        <f>IF(Raw!J58="", "", Raw!J58)</f>
        <v/>
      </c>
      <c r="K58" t="str">
        <f>IF(Raw!K58="", "", Raw!K58)</f>
        <v/>
      </c>
      <c r="L58" t="str">
        <f>IF(Raw!L58="", "", Raw!L58)</f>
        <v/>
      </c>
      <c r="M58" t="str">
        <f>IF(Raw!M58="", "", Raw!M58)</f>
        <v/>
      </c>
      <c r="N58" t="str">
        <f>IF(Raw!N58="", "", Raw!N58)</f>
        <v/>
      </c>
      <c r="O58" t="str">
        <f>IF(Raw!O58="", "", Raw!O58)</f>
        <v/>
      </c>
      <c r="P58" t="str">
        <f>IF(Raw!P58="", "", Raw!P58)</f>
        <v/>
      </c>
      <c r="Q58" t="str">
        <f>IF(Raw!Q58="", "", Raw!Q58)</f>
        <v/>
      </c>
      <c r="R58" t="str">
        <f>IF(Raw!R58="", "", Raw!R58)</f>
        <v/>
      </c>
      <c r="S58" t="str">
        <f>IF(Raw!S58="", "", Raw!S58)</f>
        <v/>
      </c>
      <c r="T58" t="str">
        <f>IF(Raw!T58="", "", Raw!T58)</f>
        <v/>
      </c>
      <c r="U58" t="str">
        <f>IF(Raw!U58="", "", Raw!U58)</f>
        <v/>
      </c>
      <c r="V58" t="str">
        <f>IF(Raw!V58="", "", Raw!V58)</f>
        <v/>
      </c>
      <c r="W58" t="str">
        <f>IF(Raw!W58="", "", Raw!W58)</f>
        <v/>
      </c>
      <c r="X58" t="str">
        <f>IF(Raw!X58="", "", Raw!X58)</f>
        <v/>
      </c>
      <c r="Y58" t="str">
        <f>IF(Raw!Y58="", "", Raw!Y58)</f>
        <v/>
      </c>
      <c r="Z58" t="str">
        <f>IF(Raw!Z58="", "", Raw!Z58)</f>
        <v/>
      </c>
      <c r="AA58" t="str">
        <f>IF(Raw!AA58="", "", Raw!AA58)</f>
        <v/>
      </c>
      <c r="AB58" t="str">
        <f>IF(Raw!AB58="", "", Raw!AB58)</f>
        <v/>
      </c>
      <c r="AC58" t="str">
        <f>IF(Raw!AC58="", "", Raw!AC58)</f>
        <v/>
      </c>
      <c r="AD58" t="str">
        <f>IF(Raw!AD58="", "", Raw!AD58)</f>
        <v/>
      </c>
      <c r="AE58" t="str">
        <f>IF(Raw!AE58="", "", Raw!AE58)</f>
        <v/>
      </c>
      <c r="AF58" t="str">
        <f>IF(Raw!AF58="", "", Raw!AF58)</f>
        <v/>
      </c>
      <c r="AG58" t="str">
        <f>IF(Raw!AG58="", "", Raw!AG58)</f>
        <v/>
      </c>
      <c r="AH58" t="str">
        <f>IF(Raw!AH58="", "", Raw!AH58)</f>
        <v/>
      </c>
      <c r="AI58" t="str">
        <f>IF(Raw!AI58="", "", Raw!AI58)</f>
        <v/>
      </c>
      <c r="AJ58" t="str">
        <f>IF(Raw!AJ58="", "", Raw!AJ58)</f>
        <v/>
      </c>
      <c r="AK58" t="str">
        <f>IF(Raw!AK58="", "", Raw!AK58)</f>
        <v/>
      </c>
      <c r="AL58" t="str">
        <f>IF(Raw!AL58="", "", Raw!AL58)</f>
        <v/>
      </c>
      <c r="AM58" t="str">
        <f>IF(Raw!AM58="", "", Raw!AM58)</f>
        <v/>
      </c>
      <c r="AN58" t="str">
        <f>IF(Raw!AN58="", "", Raw!AN58)</f>
        <v/>
      </c>
      <c r="AO58" t="str">
        <f>IF(Raw!AO58="", "", Raw!AO58)</f>
        <v/>
      </c>
      <c r="AP58" t="str">
        <f>IF(Raw!AP58="", "", Raw!AP58)</f>
        <v/>
      </c>
      <c r="AQ58" t="str">
        <f>IF(Raw!AQ58="", "", Raw!AQ58)</f>
        <v/>
      </c>
      <c r="AR58" t="str">
        <f>IF(Raw!AR58="", "", Raw!AR58)</f>
        <v/>
      </c>
      <c r="AS58" t="str">
        <f>IF(Raw!AS58="", "", Raw!AS58)</f>
        <v/>
      </c>
      <c r="AT58" t="str">
        <f>IF(Raw!AT58="", "", Raw!AT58)</f>
        <v/>
      </c>
      <c r="AU58" t="str">
        <f>IF(Raw!AU58="", "", Raw!AU58)</f>
        <v/>
      </c>
      <c r="AV58" t="str">
        <f>IF(Raw!AV58="", "", Raw!AV58)</f>
        <v/>
      </c>
      <c r="AW58" t="str">
        <f>IF(Raw!AW58="", "", Raw!AW58)</f>
        <v/>
      </c>
      <c r="AX58" t="str">
        <f>IF(Raw!AX58="", "", Raw!AX58)</f>
        <v/>
      </c>
      <c r="AY58" t="str">
        <f>IF(Raw!AY58="", "", Raw!AY58)</f>
        <v/>
      </c>
      <c r="AZ58" t="str">
        <f>IF(Raw!AZ58="", "", Raw!AZ58)</f>
        <v/>
      </c>
      <c r="BA58" t="str">
        <f>IF(Raw!BA58="", "", Raw!BA58)</f>
        <v/>
      </c>
      <c r="BB58" t="str">
        <f>IF(Raw!BB58="", "", Raw!BB58)</f>
        <v/>
      </c>
      <c r="BC58" t="str">
        <f>IF(Raw!BC58="", "", Raw!BC58)</f>
        <v/>
      </c>
      <c r="BD58" t="str">
        <f>IF(Raw!BD58="", "", Raw!BD58)</f>
        <v/>
      </c>
      <c r="BE58" t="str">
        <f>IF(Raw!BE58="", "", Raw!BE58)</f>
        <v/>
      </c>
      <c r="BF58" t="str">
        <f>IF(Raw!BF58="", "", Raw!BF58)</f>
        <v/>
      </c>
      <c r="BG58" t="str">
        <f>IF(Raw!BG58="", "", Raw!BG58)</f>
        <v/>
      </c>
      <c r="BH58" t="str">
        <f>IF(Raw!BH58="", "", Raw!BH58)</f>
        <v/>
      </c>
      <c r="BI58" t="str">
        <f>IF(Raw!BI58="", "", Raw!BI58)</f>
        <v/>
      </c>
      <c r="BJ58" t="str">
        <f>IF(Raw!BJ58="", "", Raw!BJ58)</f>
        <v/>
      </c>
      <c r="BK58" t="str">
        <f>IF(Raw!BK58="", "", Raw!BK58)</f>
        <v/>
      </c>
      <c r="BL58" t="str">
        <f>IF(Raw!BL58="", "", Raw!BL58)</f>
        <v/>
      </c>
      <c r="BM58" t="str">
        <f>IF(Raw!BM58="", "", Raw!BM58)</f>
        <v/>
      </c>
      <c r="BN58" t="str">
        <f>IF(Raw!BN58="", "", Raw!BN58)</f>
        <v/>
      </c>
      <c r="BO58" t="str">
        <f>IF(Raw!BO58="", "", Raw!BO58)</f>
        <v/>
      </c>
      <c r="BP58" t="str">
        <f>IF(Raw!BP58="", "", Raw!BP58)</f>
        <v/>
      </c>
      <c r="BQ58" t="str">
        <f>IF(Raw!BQ58="", "", Raw!BQ58)</f>
        <v/>
      </c>
      <c r="BR58" t="str">
        <f>IF(Raw!BR58="", "", Raw!BR58)</f>
        <v/>
      </c>
      <c r="BS58" t="str">
        <f>IF(Raw!BS58="", "", Raw!BS58)</f>
        <v/>
      </c>
      <c r="BT58" t="str">
        <f>IF(Raw!BT58="", "", Raw!BT58)</f>
        <v/>
      </c>
      <c r="BU58" t="str">
        <f>IF(Raw!BU58="", "", Raw!BU58)</f>
        <v/>
      </c>
      <c r="BV58" t="str">
        <f>IF(Raw!BV58="", "", Raw!BV58)</f>
        <v/>
      </c>
      <c r="BW58" t="str">
        <f>IF(Raw!BW58="", "", Raw!BW58)</f>
        <v/>
      </c>
      <c r="BX58" t="str">
        <f>IF(Raw!BX58="", "", Raw!BX58)</f>
        <v/>
      </c>
      <c r="BY58" t="str">
        <f>IF(Raw!BY58="", "", Raw!BY58)</f>
        <v/>
      </c>
      <c r="BZ58" t="str">
        <f>IF(Raw!BZ58="", "", Raw!BZ58)</f>
        <v/>
      </c>
      <c r="CA58" t="str">
        <f>IF(Raw!CA58="", "", Raw!CA58)</f>
        <v/>
      </c>
      <c r="CB58" t="str">
        <f>IF(Raw!CB58="", "", Raw!CB58)</f>
        <v/>
      </c>
      <c r="CC58" t="str">
        <f>IF(Raw!CC58="", "", Raw!CC58)</f>
        <v/>
      </c>
      <c r="CD58" t="str">
        <f>IF(Raw!CD58="", "", Raw!CD58)</f>
        <v/>
      </c>
      <c r="CE58" t="str">
        <f>IF(Raw!CE58="", "", Raw!CE58)</f>
        <v/>
      </c>
      <c r="CF58" t="str">
        <f>IF(Raw!CF58="", "", Raw!CF58)</f>
        <v/>
      </c>
      <c r="CG58" t="str">
        <f>IF(Raw!CG58="", "", Raw!CG58)</f>
        <v/>
      </c>
      <c r="CH58" t="str">
        <f>IF(Raw!CH58="", "", Raw!CH58)</f>
        <v/>
      </c>
      <c r="CI58" t="str">
        <f>IF(Raw!CI58="", "", Raw!CI58)</f>
        <v/>
      </c>
      <c r="CJ58" t="str">
        <f>IF(Raw!CJ58="", "", Raw!CJ58)</f>
        <v/>
      </c>
      <c r="CK58" t="str">
        <f>IF(Raw!CK58="", "", Raw!CK58)</f>
        <v/>
      </c>
      <c r="CL58" t="str">
        <f>IF(Raw!CL58="", "", Raw!CL58)</f>
        <v/>
      </c>
      <c r="CM58" t="str">
        <f>IF(Raw!CM58="", "", Raw!CM58)</f>
        <v/>
      </c>
      <c r="CN58" t="str">
        <f>IF(Raw!CN58="", "", Raw!CN58)</f>
        <v/>
      </c>
      <c r="CO58" t="str">
        <f>IF(Raw!CO58="", "", Raw!CO58)</f>
        <v/>
      </c>
      <c r="CP58" t="str">
        <f>IF(Raw!CP58="", "", Raw!CP58)</f>
        <v/>
      </c>
      <c r="CQ58" t="str">
        <f>IF(Raw!CQ58="", "", Raw!CQ58)</f>
        <v/>
      </c>
      <c r="CR58" t="str">
        <f>IF(Raw!CR58="", "", Raw!CR58)</f>
        <v/>
      </c>
      <c r="CS58" t="str">
        <f>IF(Raw!CS58="", "", Raw!CS58)</f>
        <v/>
      </c>
      <c r="CT58" t="str">
        <f>IF(Raw!CT58="", "", Raw!CT58)</f>
        <v/>
      </c>
      <c r="CU58" t="str">
        <f>IF(Raw!CU58="", "", Raw!CU58)</f>
        <v/>
      </c>
      <c r="CV58" t="str">
        <f>IF(Raw!CV58="", "", Raw!CV58)</f>
        <v/>
      </c>
      <c r="CW58" t="str">
        <f>IF(Raw!CW58="", "", Raw!CW58)</f>
        <v/>
      </c>
      <c r="CX58" t="str">
        <f>IF(Raw!CX58="", "", Raw!CX58)</f>
        <v/>
      </c>
      <c r="CY58" t="str">
        <f>IF(Raw!CY58="", "", Raw!CY58)</f>
        <v/>
      </c>
      <c r="CZ58" t="str">
        <f>IF(Raw!CZ58="", "", Raw!CZ58)</f>
        <v/>
      </c>
      <c r="DA58" t="str">
        <f>IF(Raw!DA58="", "", Raw!DA58)</f>
        <v/>
      </c>
      <c r="DB58" t="str">
        <f>IF(Raw!DB58="", "", Raw!DB58)</f>
        <v/>
      </c>
      <c r="DC58" t="str">
        <f>IF(Raw!DC58="", "", Raw!DC58)</f>
        <v/>
      </c>
      <c r="DD58" t="str">
        <f>IF(Raw!DD58="", "", Raw!DD58)</f>
        <v/>
      </c>
      <c r="DE58" t="str">
        <f>IF(Raw!DE58="", "", Raw!DE58)</f>
        <v/>
      </c>
      <c r="DF58" t="str">
        <f>IF(Raw!DF58="", "", Raw!DF58)</f>
        <v/>
      </c>
    </row>
    <row r="59" spans="1:110" x14ac:dyDescent="0.2">
      <c r="A59" t="str">
        <f>IF(Raw!A59="", "", Raw!A59)</f>
        <v/>
      </c>
      <c r="B59" t="str">
        <f>IF(Raw!B59="", "", Raw!B59)</f>
        <v/>
      </c>
      <c r="C59" t="str">
        <f>IF(Raw!C59="", "", Raw!C59)</f>
        <v/>
      </c>
      <c r="D59" t="str">
        <f>IF(Raw!D59="", "", Raw!D59)</f>
        <v/>
      </c>
      <c r="E59" t="str">
        <f>IF(Raw!E59="", "", Raw!E59)</f>
        <v/>
      </c>
      <c r="F59" t="str">
        <f>IF(Raw!F59="", "", Raw!F59)</f>
        <v/>
      </c>
      <c r="G59" t="str">
        <f>IF(Raw!G59="", "", Raw!G59)</f>
        <v/>
      </c>
      <c r="H59" t="str">
        <f>IF(Raw!H59="", "", Raw!H59)</f>
        <v/>
      </c>
      <c r="I59" t="str">
        <f>IF(Raw!I59="", "", Raw!I59)</f>
        <v/>
      </c>
      <c r="J59" t="str">
        <f>IF(Raw!J59="", "", Raw!J59)</f>
        <v/>
      </c>
      <c r="K59" t="str">
        <f>IF(Raw!K59="", "", Raw!K59)</f>
        <v/>
      </c>
      <c r="L59" t="str">
        <f>IF(Raw!L59="", "", Raw!L59)</f>
        <v/>
      </c>
      <c r="M59" t="str">
        <f>IF(Raw!M59="", "", Raw!M59)</f>
        <v/>
      </c>
      <c r="N59" t="str">
        <f>IF(Raw!N59="", "", Raw!N59)</f>
        <v/>
      </c>
      <c r="O59" t="str">
        <f>IF(Raw!O59="", "", Raw!O59)</f>
        <v/>
      </c>
      <c r="P59" t="str">
        <f>IF(Raw!P59="", "", Raw!P59)</f>
        <v/>
      </c>
      <c r="Q59" t="str">
        <f>IF(Raw!Q59="", "", Raw!Q59)</f>
        <v/>
      </c>
      <c r="R59" t="str">
        <f>IF(Raw!R59="", "", Raw!R59)</f>
        <v/>
      </c>
      <c r="S59" t="str">
        <f>IF(Raw!S59="", "", Raw!S59)</f>
        <v/>
      </c>
      <c r="T59" t="str">
        <f>IF(Raw!T59="", "", Raw!T59)</f>
        <v/>
      </c>
      <c r="U59" t="str">
        <f>IF(Raw!U59="", "", Raw!U59)</f>
        <v/>
      </c>
      <c r="V59" t="str">
        <f>IF(Raw!V59="", "", Raw!V59)</f>
        <v/>
      </c>
      <c r="W59" t="str">
        <f>IF(Raw!W59="", "", Raw!W59)</f>
        <v/>
      </c>
      <c r="X59" t="str">
        <f>IF(Raw!X59="", "", Raw!X59)</f>
        <v/>
      </c>
      <c r="Y59" t="str">
        <f>IF(Raw!Y59="", "", Raw!Y59)</f>
        <v/>
      </c>
      <c r="Z59" t="str">
        <f>IF(Raw!Z59="", "", Raw!Z59)</f>
        <v/>
      </c>
      <c r="AA59" t="str">
        <f>IF(Raw!AA59="", "", Raw!AA59)</f>
        <v/>
      </c>
      <c r="AB59" t="str">
        <f>IF(Raw!AB59="", "", Raw!AB59)</f>
        <v/>
      </c>
      <c r="AC59" t="str">
        <f>IF(Raw!AC59="", "", Raw!AC59)</f>
        <v/>
      </c>
      <c r="AD59" t="str">
        <f>IF(Raw!AD59="", "", Raw!AD59)</f>
        <v/>
      </c>
      <c r="AE59" t="str">
        <f>IF(Raw!AE59="", "", Raw!AE59)</f>
        <v/>
      </c>
      <c r="AF59" t="str">
        <f>IF(Raw!AF59="", "", Raw!AF59)</f>
        <v/>
      </c>
      <c r="AG59" t="str">
        <f>IF(Raw!AG59="", "", Raw!AG59)</f>
        <v/>
      </c>
      <c r="AH59" t="str">
        <f>IF(Raw!AH59="", "", Raw!AH59)</f>
        <v/>
      </c>
      <c r="AI59" t="str">
        <f>IF(Raw!AI59="", "", Raw!AI59)</f>
        <v/>
      </c>
      <c r="AJ59" t="str">
        <f>IF(Raw!AJ59="", "", Raw!AJ59)</f>
        <v/>
      </c>
      <c r="AK59" t="str">
        <f>IF(Raw!AK59="", "", Raw!AK59)</f>
        <v/>
      </c>
      <c r="AL59" t="str">
        <f>IF(Raw!AL59="", "", Raw!AL59)</f>
        <v/>
      </c>
      <c r="AM59" t="str">
        <f>IF(Raw!AM59="", "", Raw!AM59)</f>
        <v/>
      </c>
      <c r="AN59" t="str">
        <f>IF(Raw!AN59="", "", Raw!AN59)</f>
        <v/>
      </c>
      <c r="AO59" t="str">
        <f>IF(Raw!AO59="", "", Raw!AO59)</f>
        <v/>
      </c>
      <c r="AP59" t="str">
        <f>IF(Raw!AP59="", "", Raw!AP59)</f>
        <v/>
      </c>
      <c r="AQ59" t="str">
        <f>IF(Raw!AQ59="", "", Raw!AQ59)</f>
        <v/>
      </c>
      <c r="AR59" t="str">
        <f>IF(Raw!AR59="", "", Raw!AR59)</f>
        <v/>
      </c>
      <c r="AS59" t="str">
        <f>IF(Raw!AS59="", "", Raw!AS59)</f>
        <v/>
      </c>
      <c r="AT59" t="str">
        <f>IF(Raw!AT59="", "", Raw!AT59)</f>
        <v/>
      </c>
      <c r="AU59" t="str">
        <f>IF(Raw!AU59="", "", Raw!AU59)</f>
        <v/>
      </c>
      <c r="AV59" t="str">
        <f>IF(Raw!AV59="", "", Raw!AV59)</f>
        <v/>
      </c>
      <c r="AW59" t="str">
        <f>IF(Raw!AW59="", "", Raw!AW59)</f>
        <v/>
      </c>
      <c r="AX59" t="str">
        <f>IF(Raw!AX59="", "", Raw!AX59)</f>
        <v/>
      </c>
      <c r="AY59" t="str">
        <f>IF(Raw!AY59="", "", Raw!AY59)</f>
        <v/>
      </c>
      <c r="AZ59" t="str">
        <f>IF(Raw!AZ59="", "", Raw!AZ59)</f>
        <v/>
      </c>
      <c r="BA59" t="str">
        <f>IF(Raw!BA59="", "", Raw!BA59)</f>
        <v/>
      </c>
      <c r="BB59" t="str">
        <f>IF(Raw!BB59="", "", Raw!BB59)</f>
        <v/>
      </c>
      <c r="BC59" t="str">
        <f>IF(Raw!BC59="", "", Raw!BC59)</f>
        <v/>
      </c>
      <c r="BD59" t="str">
        <f>IF(Raw!BD59="", "", Raw!BD59)</f>
        <v/>
      </c>
      <c r="BE59" t="str">
        <f>IF(Raw!BE59="", "", Raw!BE59)</f>
        <v/>
      </c>
      <c r="BF59" t="str">
        <f>IF(Raw!BF59="", "", Raw!BF59)</f>
        <v/>
      </c>
      <c r="BG59" t="str">
        <f>IF(Raw!BG59="", "", Raw!BG59)</f>
        <v/>
      </c>
      <c r="BH59" t="str">
        <f>IF(Raw!BH59="", "", Raw!BH59)</f>
        <v/>
      </c>
      <c r="BI59" t="str">
        <f>IF(Raw!BI59="", "", Raw!BI59)</f>
        <v/>
      </c>
      <c r="BJ59" t="str">
        <f>IF(Raw!BJ59="", "", Raw!BJ59)</f>
        <v/>
      </c>
      <c r="BK59" t="str">
        <f>IF(Raw!BK59="", "", Raw!BK59)</f>
        <v/>
      </c>
      <c r="BL59" t="str">
        <f>IF(Raw!BL59="", "", Raw!BL59)</f>
        <v/>
      </c>
      <c r="BM59" t="str">
        <f>IF(Raw!BM59="", "", Raw!BM59)</f>
        <v/>
      </c>
      <c r="BN59" t="str">
        <f>IF(Raw!BN59="", "", Raw!BN59)</f>
        <v/>
      </c>
      <c r="BO59" t="str">
        <f>IF(Raw!BO59="", "", Raw!BO59)</f>
        <v/>
      </c>
      <c r="BP59" t="str">
        <f>IF(Raw!BP59="", "", Raw!BP59)</f>
        <v/>
      </c>
      <c r="BQ59" t="str">
        <f>IF(Raw!BQ59="", "", Raw!BQ59)</f>
        <v/>
      </c>
      <c r="BR59" t="str">
        <f>IF(Raw!BR59="", "", Raw!BR59)</f>
        <v/>
      </c>
      <c r="BS59" t="str">
        <f>IF(Raw!BS59="", "", Raw!BS59)</f>
        <v/>
      </c>
      <c r="BT59" t="str">
        <f>IF(Raw!BT59="", "", Raw!BT59)</f>
        <v/>
      </c>
      <c r="BU59" t="str">
        <f>IF(Raw!BU59="", "", Raw!BU59)</f>
        <v/>
      </c>
      <c r="BV59" t="str">
        <f>IF(Raw!BV59="", "", Raw!BV59)</f>
        <v/>
      </c>
      <c r="BW59" t="str">
        <f>IF(Raw!BW59="", "", Raw!BW59)</f>
        <v/>
      </c>
      <c r="BX59" t="str">
        <f>IF(Raw!BX59="", "", Raw!BX59)</f>
        <v/>
      </c>
      <c r="BY59" t="str">
        <f>IF(Raw!BY59="", "", Raw!BY59)</f>
        <v/>
      </c>
      <c r="BZ59" t="str">
        <f>IF(Raw!BZ59="", "", Raw!BZ59)</f>
        <v/>
      </c>
      <c r="CA59" t="str">
        <f>IF(Raw!CA59="", "", Raw!CA59)</f>
        <v/>
      </c>
      <c r="CB59" t="str">
        <f>IF(Raw!CB59="", "", Raw!CB59)</f>
        <v/>
      </c>
      <c r="CC59" t="str">
        <f>IF(Raw!CC59="", "", Raw!CC59)</f>
        <v/>
      </c>
      <c r="CD59" t="str">
        <f>IF(Raw!CD59="", "", Raw!CD59)</f>
        <v/>
      </c>
      <c r="CE59" t="str">
        <f>IF(Raw!CE59="", "", Raw!CE59)</f>
        <v/>
      </c>
      <c r="CF59" t="str">
        <f>IF(Raw!CF59="", "", Raw!CF59)</f>
        <v/>
      </c>
      <c r="CG59" t="str">
        <f>IF(Raw!CG59="", "", Raw!CG59)</f>
        <v/>
      </c>
      <c r="CH59" t="str">
        <f>IF(Raw!CH59="", "", Raw!CH59)</f>
        <v/>
      </c>
      <c r="CI59" t="str">
        <f>IF(Raw!CI59="", "", Raw!CI59)</f>
        <v/>
      </c>
      <c r="CJ59" t="str">
        <f>IF(Raw!CJ59="", "", Raw!CJ59)</f>
        <v/>
      </c>
      <c r="CK59" t="str">
        <f>IF(Raw!CK59="", "", Raw!CK59)</f>
        <v/>
      </c>
      <c r="CL59" t="str">
        <f>IF(Raw!CL59="", "", Raw!CL59)</f>
        <v/>
      </c>
      <c r="CM59" t="str">
        <f>IF(Raw!CM59="", "", Raw!CM59)</f>
        <v/>
      </c>
      <c r="CN59" t="str">
        <f>IF(Raw!CN59="", "", Raw!CN59)</f>
        <v/>
      </c>
      <c r="CO59" t="str">
        <f>IF(Raw!CO59="", "", Raw!CO59)</f>
        <v/>
      </c>
      <c r="CP59" t="str">
        <f>IF(Raw!CP59="", "", Raw!CP59)</f>
        <v/>
      </c>
      <c r="CQ59" t="str">
        <f>IF(Raw!CQ59="", "", Raw!CQ59)</f>
        <v/>
      </c>
      <c r="CR59" t="str">
        <f>IF(Raw!CR59="", "", Raw!CR59)</f>
        <v/>
      </c>
      <c r="CS59" t="str">
        <f>IF(Raw!CS59="", "", Raw!CS59)</f>
        <v/>
      </c>
      <c r="CT59" t="str">
        <f>IF(Raw!CT59="", "", Raw!CT59)</f>
        <v/>
      </c>
      <c r="CU59" t="str">
        <f>IF(Raw!CU59="", "", Raw!CU59)</f>
        <v/>
      </c>
      <c r="CV59" t="str">
        <f>IF(Raw!CV59="", "", Raw!CV59)</f>
        <v/>
      </c>
      <c r="CW59" t="str">
        <f>IF(Raw!CW59="", "", Raw!CW59)</f>
        <v/>
      </c>
      <c r="CX59" t="str">
        <f>IF(Raw!CX59="", "", Raw!CX59)</f>
        <v/>
      </c>
      <c r="CY59" t="str">
        <f>IF(Raw!CY59="", "", Raw!CY59)</f>
        <v/>
      </c>
      <c r="CZ59" t="str">
        <f>IF(Raw!CZ59="", "", Raw!CZ59)</f>
        <v/>
      </c>
      <c r="DA59" t="str">
        <f>IF(Raw!DA59="", "", Raw!DA59)</f>
        <v/>
      </c>
      <c r="DB59" t="str">
        <f>IF(Raw!DB59="", "", Raw!DB59)</f>
        <v/>
      </c>
      <c r="DC59" t="str">
        <f>IF(Raw!DC59="", "", Raw!DC59)</f>
        <v/>
      </c>
      <c r="DD59" t="str">
        <f>IF(Raw!DD59="", "", Raw!DD59)</f>
        <v/>
      </c>
      <c r="DE59" t="str">
        <f>IF(Raw!DE59="", "", Raw!DE59)</f>
        <v/>
      </c>
      <c r="DF59" t="str">
        <f>IF(Raw!DF59="", "", Raw!DF59)</f>
        <v/>
      </c>
    </row>
    <row r="60" spans="1:110" x14ac:dyDescent="0.2">
      <c r="A60" t="str">
        <f>IF(Raw!A60="", "", Raw!A60)</f>
        <v/>
      </c>
      <c r="B60" t="str">
        <f>IF(Raw!B60="", "", Raw!B60)</f>
        <v/>
      </c>
      <c r="C60" t="str">
        <f>IF(Raw!C60="", "", Raw!C60)</f>
        <v/>
      </c>
      <c r="D60" t="str">
        <f>IF(Raw!D60="", "", Raw!D60)</f>
        <v/>
      </c>
      <c r="E60" t="str">
        <f>IF(Raw!E60="", "", Raw!E60)</f>
        <v/>
      </c>
      <c r="F60" t="str">
        <f>IF(Raw!F60="", "", Raw!F60)</f>
        <v/>
      </c>
      <c r="G60" t="str">
        <f>IF(Raw!G60="", "", Raw!G60)</f>
        <v/>
      </c>
      <c r="H60" t="str">
        <f>IF(Raw!H60="", "", Raw!H60)</f>
        <v/>
      </c>
      <c r="I60" t="str">
        <f>IF(Raw!I60="", "", Raw!I60)</f>
        <v/>
      </c>
      <c r="J60" t="str">
        <f>IF(Raw!J60="", "", Raw!J60)</f>
        <v/>
      </c>
      <c r="K60" t="str">
        <f>IF(Raw!K60="", "", Raw!K60)</f>
        <v/>
      </c>
      <c r="L60" t="str">
        <f>IF(Raw!L60="", "", Raw!L60)</f>
        <v/>
      </c>
      <c r="M60" t="str">
        <f>IF(Raw!M60="", "", Raw!M60)</f>
        <v/>
      </c>
      <c r="N60" t="str">
        <f>IF(Raw!N60="", "", Raw!N60)</f>
        <v/>
      </c>
      <c r="O60" t="str">
        <f>IF(Raw!O60="", "", Raw!O60)</f>
        <v/>
      </c>
      <c r="P60" t="str">
        <f>IF(Raw!P60="", "", Raw!P60)</f>
        <v/>
      </c>
      <c r="Q60" t="str">
        <f>IF(Raw!Q60="", "", Raw!Q60)</f>
        <v/>
      </c>
      <c r="R60" t="str">
        <f>IF(Raw!R60="", "", Raw!R60)</f>
        <v/>
      </c>
      <c r="S60" t="str">
        <f>IF(Raw!S60="", "", Raw!S60)</f>
        <v/>
      </c>
      <c r="T60" t="str">
        <f>IF(Raw!T60="", "", Raw!T60)</f>
        <v/>
      </c>
      <c r="U60" t="str">
        <f>IF(Raw!U60="", "", Raw!U60)</f>
        <v/>
      </c>
      <c r="V60" t="str">
        <f>IF(Raw!V60="", "", Raw!V60)</f>
        <v/>
      </c>
      <c r="W60" t="str">
        <f>IF(Raw!W60="", "", Raw!W60)</f>
        <v/>
      </c>
      <c r="X60" t="str">
        <f>IF(Raw!X60="", "", Raw!X60)</f>
        <v/>
      </c>
      <c r="Y60" t="str">
        <f>IF(Raw!Y60="", "", Raw!Y60)</f>
        <v/>
      </c>
      <c r="Z60" t="str">
        <f>IF(Raw!Z60="", "", Raw!Z60)</f>
        <v/>
      </c>
      <c r="AA60" t="str">
        <f>IF(Raw!AA60="", "", Raw!AA60)</f>
        <v/>
      </c>
      <c r="AB60" t="str">
        <f>IF(Raw!AB60="", "", Raw!AB60)</f>
        <v/>
      </c>
      <c r="AC60" t="str">
        <f>IF(Raw!AC60="", "", Raw!AC60)</f>
        <v/>
      </c>
      <c r="AD60" t="str">
        <f>IF(Raw!AD60="", "", Raw!AD60)</f>
        <v/>
      </c>
      <c r="AE60" t="str">
        <f>IF(Raw!AE60="", "", Raw!AE60)</f>
        <v/>
      </c>
      <c r="AF60" t="str">
        <f>IF(Raw!AF60="", "", Raw!AF60)</f>
        <v/>
      </c>
      <c r="AG60" t="str">
        <f>IF(Raw!AG60="", "", Raw!AG60)</f>
        <v/>
      </c>
      <c r="AH60" t="str">
        <f>IF(Raw!AH60="", "", Raw!AH60)</f>
        <v/>
      </c>
      <c r="AI60" t="str">
        <f>IF(Raw!AI60="", "", Raw!AI60)</f>
        <v/>
      </c>
      <c r="AJ60" t="str">
        <f>IF(Raw!AJ60="", "", Raw!AJ60)</f>
        <v/>
      </c>
      <c r="AK60" t="str">
        <f>IF(Raw!AK60="", "", Raw!AK60)</f>
        <v/>
      </c>
      <c r="AL60" t="str">
        <f>IF(Raw!AL60="", "", Raw!AL60)</f>
        <v/>
      </c>
      <c r="AM60" t="str">
        <f>IF(Raw!AM60="", "", Raw!AM60)</f>
        <v/>
      </c>
      <c r="AN60" t="str">
        <f>IF(Raw!AN60="", "", Raw!AN60)</f>
        <v/>
      </c>
      <c r="AO60" t="str">
        <f>IF(Raw!AO60="", "", Raw!AO60)</f>
        <v/>
      </c>
      <c r="AP60" t="str">
        <f>IF(Raw!AP60="", "", Raw!AP60)</f>
        <v/>
      </c>
      <c r="AQ60" t="str">
        <f>IF(Raw!AQ60="", "", Raw!AQ60)</f>
        <v/>
      </c>
      <c r="AR60" t="str">
        <f>IF(Raw!AR60="", "", Raw!AR60)</f>
        <v/>
      </c>
      <c r="AS60" t="str">
        <f>IF(Raw!AS60="", "", Raw!AS60)</f>
        <v/>
      </c>
      <c r="AT60" t="str">
        <f>IF(Raw!AT60="", "", Raw!AT60)</f>
        <v/>
      </c>
      <c r="AU60" t="str">
        <f>IF(Raw!AU60="", "", Raw!AU60)</f>
        <v/>
      </c>
      <c r="AV60" t="str">
        <f>IF(Raw!AV60="", "", Raw!AV60)</f>
        <v/>
      </c>
      <c r="AW60" t="str">
        <f>IF(Raw!AW60="", "", Raw!AW60)</f>
        <v/>
      </c>
      <c r="AX60" t="str">
        <f>IF(Raw!AX60="", "", Raw!AX60)</f>
        <v/>
      </c>
      <c r="AY60" t="str">
        <f>IF(Raw!AY60="", "", Raw!AY60)</f>
        <v/>
      </c>
      <c r="AZ60" t="str">
        <f>IF(Raw!AZ60="", "", Raw!AZ60)</f>
        <v/>
      </c>
      <c r="BA60" t="str">
        <f>IF(Raw!BA60="", "", Raw!BA60)</f>
        <v/>
      </c>
      <c r="BB60" t="str">
        <f>IF(Raw!BB60="", "", Raw!BB60)</f>
        <v/>
      </c>
      <c r="BC60" t="str">
        <f>IF(Raw!BC60="", "", Raw!BC60)</f>
        <v/>
      </c>
      <c r="BD60" t="str">
        <f>IF(Raw!BD60="", "", Raw!BD60)</f>
        <v/>
      </c>
      <c r="BE60" t="str">
        <f>IF(Raw!BE60="", "", Raw!BE60)</f>
        <v/>
      </c>
      <c r="BF60" t="str">
        <f>IF(Raw!BF60="", "", Raw!BF60)</f>
        <v/>
      </c>
      <c r="BG60" t="str">
        <f>IF(Raw!BG60="", "", Raw!BG60)</f>
        <v/>
      </c>
      <c r="BH60" t="str">
        <f>IF(Raw!BH60="", "", Raw!BH60)</f>
        <v/>
      </c>
      <c r="BI60" t="str">
        <f>IF(Raw!BI60="", "", Raw!BI60)</f>
        <v/>
      </c>
      <c r="BJ60" t="str">
        <f>IF(Raw!BJ60="", "", Raw!BJ60)</f>
        <v/>
      </c>
      <c r="BK60" t="str">
        <f>IF(Raw!BK60="", "", Raw!BK60)</f>
        <v/>
      </c>
      <c r="BL60" t="str">
        <f>IF(Raw!BL60="", "", Raw!BL60)</f>
        <v/>
      </c>
      <c r="BM60" t="str">
        <f>IF(Raw!BM60="", "", Raw!BM60)</f>
        <v/>
      </c>
      <c r="BN60" t="str">
        <f>IF(Raw!BN60="", "", Raw!BN60)</f>
        <v/>
      </c>
      <c r="BO60" t="str">
        <f>IF(Raw!BO60="", "", Raw!BO60)</f>
        <v/>
      </c>
      <c r="BP60" t="str">
        <f>IF(Raw!BP60="", "", Raw!BP60)</f>
        <v/>
      </c>
      <c r="BQ60" t="str">
        <f>IF(Raw!BQ60="", "", Raw!BQ60)</f>
        <v/>
      </c>
      <c r="BR60" t="str">
        <f>IF(Raw!BR60="", "", Raw!BR60)</f>
        <v/>
      </c>
      <c r="BS60" t="str">
        <f>IF(Raw!BS60="", "", Raw!BS60)</f>
        <v/>
      </c>
      <c r="BT60" t="str">
        <f>IF(Raw!BT60="", "", Raw!BT60)</f>
        <v/>
      </c>
      <c r="BU60" t="str">
        <f>IF(Raw!BU60="", "", Raw!BU60)</f>
        <v/>
      </c>
      <c r="BV60" t="str">
        <f>IF(Raw!BV60="", "", Raw!BV60)</f>
        <v/>
      </c>
      <c r="BW60" t="str">
        <f>IF(Raw!BW60="", "", Raw!BW60)</f>
        <v/>
      </c>
      <c r="BX60" t="str">
        <f>IF(Raw!BX60="", "", Raw!BX60)</f>
        <v/>
      </c>
      <c r="BY60" t="str">
        <f>IF(Raw!BY60="", "", Raw!BY60)</f>
        <v/>
      </c>
      <c r="BZ60" t="str">
        <f>IF(Raw!BZ60="", "", Raw!BZ60)</f>
        <v/>
      </c>
      <c r="CA60" t="str">
        <f>IF(Raw!CA60="", "", Raw!CA60)</f>
        <v/>
      </c>
      <c r="CB60" t="str">
        <f>IF(Raw!CB60="", "", Raw!CB60)</f>
        <v/>
      </c>
      <c r="CC60" t="str">
        <f>IF(Raw!CC60="", "", Raw!CC60)</f>
        <v/>
      </c>
      <c r="CD60" t="str">
        <f>IF(Raw!CD60="", "", Raw!CD60)</f>
        <v/>
      </c>
      <c r="CE60" t="str">
        <f>IF(Raw!CE60="", "", Raw!CE60)</f>
        <v/>
      </c>
      <c r="CF60" t="str">
        <f>IF(Raw!CF60="", "", Raw!CF60)</f>
        <v/>
      </c>
      <c r="CG60" t="str">
        <f>IF(Raw!CG60="", "", Raw!CG60)</f>
        <v/>
      </c>
      <c r="CH60" t="str">
        <f>IF(Raw!CH60="", "", Raw!CH60)</f>
        <v/>
      </c>
      <c r="CI60" t="str">
        <f>IF(Raw!CI60="", "", Raw!CI60)</f>
        <v/>
      </c>
      <c r="CJ60" t="str">
        <f>IF(Raw!CJ60="", "", Raw!CJ60)</f>
        <v/>
      </c>
      <c r="CK60" t="str">
        <f>IF(Raw!CK60="", "", Raw!CK60)</f>
        <v/>
      </c>
      <c r="CL60" t="str">
        <f>IF(Raw!CL60="", "", Raw!CL60)</f>
        <v/>
      </c>
      <c r="CM60" t="str">
        <f>IF(Raw!CM60="", "", Raw!CM60)</f>
        <v/>
      </c>
      <c r="CN60" t="str">
        <f>IF(Raw!CN60="", "", Raw!CN60)</f>
        <v/>
      </c>
      <c r="CO60" t="str">
        <f>IF(Raw!CO60="", "", Raw!CO60)</f>
        <v/>
      </c>
      <c r="CP60" t="str">
        <f>IF(Raw!CP60="", "", Raw!CP60)</f>
        <v/>
      </c>
      <c r="CQ60" t="str">
        <f>IF(Raw!CQ60="", "", Raw!CQ60)</f>
        <v/>
      </c>
      <c r="CR60" t="str">
        <f>IF(Raw!CR60="", "", Raw!CR60)</f>
        <v/>
      </c>
      <c r="CS60" t="str">
        <f>IF(Raw!CS60="", "", Raw!CS60)</f>
        <v/>
      </c>
      <c r="CT60" t="str">
        <f>IF(Raw!CT60="", "", Raw!CT60)</f>
        <v/>
      </c>
      <c r="CU60" t="str">
        <f>IF(Raw!CU60="", "", Raw!CU60)</f>
        <v/>
      </c>
      <c r="CV60" t="str">
        <f>IF(Raw!CV60="", "", Raw!CV60)</f>
        <v/>
      </c>
      <c r="CW60" t="str">
        <f>IF(Raw!CW60="", "", Raw!CW60)</f>
        <v/>
      </c>
      <c r="CX60" t="str">
        <f>IF(Raw!CX60="", "", Raw!CX60)</f>
        <v/>
      </c>
      <c r="CY60" t="str">
        <f>IF(Raw!CY60="", "", Raw!CY60)</f>
        <v/>
      </c>
      <c r="CZ60" t="str">
        <f>IF(Raw!CZ60="", "", Raw!CZ60)</f>
        <v/>
      </c>
      <c r="DA60" t="str">
        <f>IF(Raw!DA60="", "", Raw!DA60)</f>
        <v/>
      </c>
      <c r="DB60" t="str">
        <f>IF(Raw!DB60="", "", Raw!DB60)</f>
        <v/>
      </c>
      <c r="DC60" t="str">
        <f>IF(Raw!DC60="", "", Raw!DC60)</f>
        <v/>
      </c>
      <c r="DD60" t="str">
        <f>IF(Raw!DD60="", "", Raw!DD60)</f>
        <v/>
      </c>
      <c r="DE60" t="str">
        <f>IF(Raw!DE60="", "", Raw!DE60)</f>
        <v/>
      </c>
      <c r="DF60" t="str">
        <f>IF(Raw!DF60="", "", Raw!DF60)</f>
        <v/>
      </c>
    </row>
    <row r="61" spans="1:110" x14ac:dyDescent="0.2">
      <c r="A61" t="str">
        <f>IF(Raw!A61="", "", Raw!A61)</f>
        <v/>
      </c>
      <c r="B61" t="str">
        <f>IF(Raw!B61="", "", Raw!B61)</f>
        <v/>
      </c>
      <c r="C61" t="str">
        <f>IF(Raw!C61="", "", Raw!C61)</f>
        <v/>
      </c>
      <c r="D61" t="str">
        <f>IF(Raw!D61="", "", Raw!D61)</f>
        <v/>
      </c>
      <c r="E61" t="str">
        <f>IF(Raw!E61="", "", Raw!E61)</f>
        <v/>
      </c>
      <c r="F61" t="str">
        <f>IF(Raw!F61="", "", Raw!F61)</f>
        <v/>
      </c>
      <c r="G61" t="str">
        <f>IF(Raw!G61="", "", Raw!G61)</f>
        <v/>
      </c>
      <c r="H61" t="str">
        <f>IF(Raw!H61="", "", Raw!H61)</f>
        <v/>
      </c>
      <c r="I61" t="str">
        <f>IF(Raw!I61="", "", Raw!I61)</f>
        <v/>
      </c>
      <c r="J61" t="str">
        <f>IF(Raw!J61="", "", Raw!J61)</f>
        <v/>
      </c>
      <c r="K61" t="str">
        <f>IF(Raw!K61="", "", Raw!K61)</f>
        <v/>
      </c>
      <c r="L61" t="str">
        <f>IF(Raw!L61="", "", Raw!L61)</f>
        <v/>
      </c>
      <c r="M61" t="str">
        <f>IF(Raw!M61="", "", Raw!M61)</f>
        <v/>
      </c>
      <c r="N61" t="str">
        <f>IF(Raw!N61="", "", Raw!N61)</f>
        <v/>
      </c>
      <c r="O61" t="str">
        <f>IF(Raw!O61="", "", Raw!O61)</f>
        <v/>
      </c>
      <c r="P61" t="str">
        <f>IF(Raw!P61="", "", Raw!P61)</f>
        <v/>
      </c>
      <c r="Q61" t="str">
        <f>IF(Raw!Q61="", "", Raw!Q61)</f>
        <v/>
      </c>
      <c r="R61" t="str">
        <f>IF(Raw!R61="", "", Raw!R61)</f>
        <v/>
      </c>
      <c r="S61" t="str">
        <f>IF(Raw!S61="", "", Raw!S61)</f>
        <v/>
      </c>
      <c r="T61" t="str">
        <f>IF(Raw!T61="", "", Raw!T61)</f>
        <v/>
      </c>
      <c r="U61" t="str">
        <f>IF(Raw!U61="", "", Raw!U61)</f>
        <v/>
      </c>
      <c r="V61" t="str">
        <f>IF(Raw!V61="", "", Raw!V61)</f>
        <v/>
      </c>
      <c r="W61" t="str">
        <f>IF(Raw!W61="", "", Raw!W61)</f>
        <v/>
      </c>
      <c r="X61" t="str">
        <f>IF(Raw!X61="", "", Raw!X61)</f>
        <v/>
      </c>
      <c r="Y61" t="str">
        <f>IF(Raw!Y61="", "", Raw!Y61)</f>
        <v/>
      </c>
      <c r="Z61" t="str">
        <f>IF(Raw!Z61="", "", Raw!Z61)</f>
        <v/>
      </c>
      <c r="AA61" t="str">
        <f>IF(Raw!AA61="", "", Raw!AA61)</f>
        <v/>
      </c>
      <c r="AB61" t="str">
        <f>IF(Raw!AB61="", "", Raw!AB61)</f>
        <v/>
      </c>
      <c r="AC61" t="str">
        <f>IF(Raw!AC61="", "", Raw!AC61)</f>
        <v/>
      </c>
      <c r="AD61" t="str">
        <f>IF(Raw!AD61="", "", Raw!AD61)</f>
        <v/>
      </c>
      <c r="AE61" t="str">
        <f>IF(Raw!AE61="", "", Raw!AE61)</f>
        <v/>
      </c>
      <c r="AF61" t="str">
        <f>IF(Raw!AF61="", "", Raw!AF61)</f>
        <v/>
      </c>
      <c r="AG61" t="str">
        <f>IF(Raw!AG61="", "", Raw!AG61)</f>
        <v/>
      </c>
      <c r="AH61" t="str">
        <f>IF(Raw!AH61="", "", Raw!AH61)</f>
        <v/>
      </c>
      <c r="AI61" t="str">
        <f>IF(Raw!AI61="", "", Raw!AI61)</f>
        <v/>
      </c>
      <c r="AJ61" t="str">
        <f>IF(Raw!AJ61="", "", Raw!AJ61)</f>
        <v/>
      </c>
      <c r="AK61" t="str">
        <f>IF(Raw!AK61="", "", Raw!AK61)</f>
        <v/>
      </c>
      <c r="AL61" t="str">
        <f>IF(Raw!AL61="", "", Raw!AL61)</f>
        <v/>
      </c>
      <c r="AM61" t="str">
        <f>IF(Raw!AM61="", "", Raw!AM61)</f>
        <v/>
      </c>
      <c r="AN61" t="str">
        <f>IF(Raw!AN61="", "", Raw!AN61)</f>
        <v/>
      </c>
      <c r="AO61" t="str">
        <f>IF(Raw!AO61="", "", Raw!AO61)</f>
        <v/>
      </c>
      <c r="AP61" t="str">
        <f>IF(Raw!AP61="", "", Raw!AP61)</f>
        <v/>
      </c>
      <c r="AQ61" t="str">
        <f>IF(Raw!AQ61="", "", Raw!AQ61)</f>
        <v/>
      </c>
      <c r="AR61" t="str">
        <f>IF(Raw!AR61="", "", Raw!AR61)</f>
        <v/>
      </c>
      <c r="AS61" t="str">
        <f>IF(Raw!AS61="", "", Raw!AS61)</f>
        <v/>
      </c>
      <c r="AT61" t="str">
        <f>IF(Raw!AT61="", "", Raw!AT61)</f>
        <v/>
      </c>
      <c r="AU61" t="str">
        <f>IF(Raw!AU61="", "", Raw!AU61)</f>
        <v/>
      </c>
      <c r="AV61" t="str">
        <f>IF(Raw!AV61="", "", Raw!AV61)</f>
        <v/>
      </c>
      <c r="AW61" t="str">
        <f>IF(Raw!AW61="", "", Raw!AW61)</f>
        <v/>
      </c>
      <c r="AX61" t="str">
        <f>IF(Raw!AX61="", "", Raw!AX61)</f>
        <v/>
      </c>
      <c r="AY61" t="str">
        <f>IF(Raw!AY61="", "", Raw!AY61)</f>
        <v/>
      </c>
      <c r="AZ61" t="str">
        <f>IF(Raw!AZ61="", "", Raw!AZ61)</f>
        <v/>
      </c>
      <c r="BA61" t="str">
        <f>IF(Raw!BA61="", "", Raw!BA61)</f>
        <v/>
      </c>
      <c r="BB61" t="str">
        <f>IF(Raw!BB61="", "", Raw!BB61)</f>
        <v/>
      </c>
      <c r="BC61" t="str">
        <f>IF(Raw!BC61="", "", Raw!BC61)</f>
        <v/>
      </c>
      <c r="BD61" t="str">
        <f>IF(Raw!BD61="", "", Raw!BD61)</f>
        <v/>
      </c>
      <c r="BE61" t="str">
        <f>IF(Raw!BE61="", "", Raw!BE61)</f>
        <v/>
      </c>
      <c r="BF61" t="str">
        <f>IF(Raw!BF61="", "", Raw!BF61)</f>
        <v/>
      </c>
      <c r="BG61" t="str">
        <f>IF(Raw!BG61="", "", Raw!BG61)</f>
        <v/>
      </c>
      <c r="BH61" t="str">
        <f>IF(Raw!BH61="", "", Raw!BH61)</f>
        <v/>
      </c>
      <c r="BI61" t="str">
        <f>IF(Raw!BI61="", "", Raw!BI61)</f>
        <v/>
      </c>
      <c r="BJ61" t="str">
        <f>IF(Raw!BJ61="", "", Raw!BJ61)</f>
        <v/>
      </c>
      <c r="BK61" t="str">
        <f>IF(Raw!BK61="", "", Raw!BK61)</f>
        <v/>
      </c>
      <c r="BL61" t="str">
        <f>IF(Raw!BL61="", "", Raw!BL61)</f>
        <v/>
      </c>
      <c r="BM61" t="str">
        <f>IF(Raw!BM61="", "", Raw!BM61)</f>
        <v/>
      </c>
      <c r="BN61" t="str">
        <f>IF(Raw!BN61="", "", Raw!BN61)</f>
        <v/>
      </c>
      <c r="BO61" t="str">
        <f>IF(Raw!BO61="", "", Raw!BO61)</f>
        <v/>
      </c>
      <c r="BP61" t="str">
        <f>IF(Raw!BP61="", "", Raw!BP61)</f>
        <v/>
      </c>
      <c r="BQ61" t="str">
        <f>IF(Raw!BQ61="", "", Raw!BQ61)</f>
        <v/>
      </c>
      <c r="BR61" t="str">
        <f>IF(Raw!BR61="", "", Raw!BR61)</f>
        <v/>
      </c>
      <c r="BS61" t="str">
        <f>IF(Raw!BS61="", "", Raw!BS61)</f>
        <v/>
      </c>
      <c r="BT61" t="str">
        <f>IF(Raw!BT61="", "", Raw!BT61)</f>
        <v/>
      </c>
      <c r="BU61" t="str">
        <f>IF(Raw!BU61="", "", Raw!BU61)</f>
        <v/>
      </c>
      <c r="BV61" t="str">
        <f>IF(Raw!BV61="", "", Raw!BV61)</f>
        <v/>
      </c>
      <c r="BW61" t="str">
        <f>IF(Raw!BW61="", "", Raw!BW61)</f>
        <v/>
      </c>
      <c r="BX61" t="str">
        <f>IF(Raw!BX61="", "", Raw!BX61)</f>
        <v/>
      </c>
      <c r="BY61" t="str">
        <f>IF(Raw!BY61="", "", Raw!BY61)</f>
        <v/>
      </c>
      <c r="BZ61" t="str">
        <f>IF(Raw!BZ61="", "", Raw!BZ61)</f>
        <v/>
      </c>
      <c r="CA61" t="str">
        <f>IF(Raw!CA61="", "", Raw!CA61)</f>
        <v/>
      </c>
      <c r="CB61" t="str">
        <f>IF(Raw!CB61="", "", Raw!CB61)</f>
        <v/>
      </c>
      <c r="CC61" t="str">
        <f>IF(Raw!CC61="", "", Raw!CC61)</f>
        <v/>
      </c>
      <c r="CD61" t="str">
        <f>IF(Raw!CD61="", "", Raw!CD61)</f>
        <v/>
      </c>
      <c r="CE61" t="str">
        <f>IF(Raw!CE61="", "", Raw!CE61)</f>
        <v/>
      </c>
      <c r="CF61" t="str">
        <f>IF(Raw!CF61="", "", Raw!CF61)</f>
        <v/>
      </c>
      <c r="CG61" t="str">
        <f>IF(Raw!CG61="", "", Raw!CG61)</f>
        <v/>
      </c>
      <c r="CH61" t="str">
        <f>IF(Raw!CH61="", "", Raw!CH61)</f>
        <v/>
      </c>
      <c r="CI61" t="str">
        <f>IF(Raw!CI61="", "", Raw!CI61)</f>
        <v/>
      </c>
      <c r="CJ61" t="str">
        <f>IF(Raw!CJ61="", "", Raw!CJ61)</f>
        <v/>
      </c>
      <c r="CK61" t="str">
        <f>IF(Raw!CK61="", "", Raw!CK61)</f>
        <v/>
      </c>
      <c r="CL61" t="str">
        <f>IF(Raw!CL61="", "", Raw!CL61)</f>
        <v/>
      </c>
      <c r="CM61" t="str">
        <f>IF(Raw!CM61="", "", Raw!CM61)</f>
        <v/>
      </c>
      <c r="CN61" t="str">
        <f>IF(Raw!CN61="", "", Raw!CN61)</f>
        <v/>
      </c>
      <c r="CO61" t="str">
        <f>IF(Raw!CO61="", "", Raw!CO61)</f>
        <v/>
      </c>
      <c r="CP61" t="str">
        <f>IF(Raw!CP61="", "", Raw!CP61)</f>
        <v/>
      </c>
      <c r="CQ61" t="str">
        <f>IF(Raw!CQ61="", "", Raw!CQ61)</f>
        <v/>
      </c>
      <c r="CR61" t="str">
        <f>IF(Raw!CR61="", "", Raw!CR61)</f>
        <v/>
      </c>
      <c r="CS61" t="str">
        <f>IF(Raw!CS61="", "", Raw!CS61)</f>
        <v/>
      </c>
      <c r="CT61" t="str">
        <f>IF(Raw!CT61="", "", Raw!CT61)</f>
        <v/>
      </c>
      <c r="CU61" t="str">
        <f>IF(Raw!CU61="", "", Raw!CU61)</f>
        <v/>
      </c>
      <c r="CV61" t="str">
        <f>IF(Raw!CV61="", "", Raw!CV61)</f>
        <v/>
      </c>
      <c r="CW61" t="str">
        <f>IF(Raw!CW61="", "", Raw!CW61)</f>
        <v/>
      </c>
      <c r="CX61" t="str">
        <f>IF(Raw!CX61="", "", Raw!CX61)</f>
        <v/>
      </c>
      <c r="CY61" t="str">
        <f>IF(Raw!CY61="", "", Raw!CY61)</f>
        <v/>
      </c>
      <c r="CZ61" t="str">
        <f>IF(Raw!CZ61="", "", Raw!CZ61)</f>
        <v/>
      </c>
      <c r="DA61" t="str">
        <f>IF(Raw!DA61="", "", Raw!DA61)</f>
        <v/>
      </c>
      <c r="DB61" t="str">
        <f>IF(Raw!DB61="", "", Raw!DB61)</f>
        <v/>
      </c>
      <c r="DC61" t="str">
        <f>IF(Raw!DC61="", "", Raw!DC61)</f>
        <v/>
      </c>
      <c r="DD61" t="str">
        <f>IF(Raw!DD61="", "", Raw!DD61)</f>
        <v/>
      </c>
      <c r="DE61" t="str">
        <f>IF(Raw!DE61="", "", Raw!DE61)</f>
        <v/>
      </c>
      <c r="DF61" t="str">
        <f>IF(Raw!DF61="", "", Raw!DF61)</f>
        <v/>
      </c>
    </row>
    <row r="62" spans="1:110" x14ac:dyDescent="0.2">
      <c r="A62" t="str">
        <f>IF(Raw!A62="", "", Raw!A62)</f>
        <v/>
      </c>
      <c r="B62" t="str">
        <f>IF(Raw!B62="", "", Raw!B62)</f>
        <v/>
      </c>
      <c r="C62" t="str">
        <f>IF(Raw!C62="", "", Raw!C62)</f>
        <v/>
      </c>
      <c r="D62" t="str">
        <f>IF(Raw!D62="", "", Raw!D62)</f>
        <v/>
      </c>
      <c r="E62" t="str">
        <f>IF(Raw!E62="", "", Raw!E62)</f>
        <v/>
      </c>
      <c r="F62" t="str">
        <f>IF(Raw!F62="", "", Raw!F62)</f>
        <v/>
      </c>
      <c r="G62" t="str">
        <f>IF(Raw!G62="", "", Raw!G62)</f>
        <v/>
      </c>
      <c r="H62" t="str">
        <f>IF(Raw!H62="", "", Raw!H62)</f>
        <v/>
      </c>
      <c r="I62" t="str">
        <f>IF(Raw!I62="", "", Raw!I62)</f>
        <v/>
      </c>
      <c r="J62" t="str">
        <f>IF(Raw!J62="", "", Raw!J62)</f>
        <v/>
      </c>
      <c r="K62" t="str">
        <f>IF(Raw!K62="", "", Raw!K62)</f>
        <v/>
      </c>
      <c r="L62" t="str">
        <f>IF(Raw!L62="", "", Raw!L62)</f>
        <v/>
      </c>
      <c r="M62" t="str">
        <f>IF(Raw!M62="", "", Raw!M62)</f>
        <v/>
      </c>
      <c r="N62" t="str">
        <f>IF(Raw!N62="", "", Raw!N62)</f>
        <v/>
      </c>
      <c r="O62" t="str">
        <f>IF(Raw!O62="", "", Raw!O62)</f>
        <v/>
      </c>
      <c r="P62" t="str">
        <f>IF(Raw!P62="", "", Raw!P62)</f>
        <v/>
      </c>
      <c r="Q62" t="str">
        <f>IF(Raw!Q62="", "", Raw!Q62)</f>
        <v/>
      </c>
      <c r="R62" t="str">
        <f>IF(Raw!R62="", "", Raw!R62)</f>
        <v/>
      </c>
      <c r="S62" t="str">
        <f>IF(Raw!S62="", "", Raw!S62)</f>
        <v/>
      </c>
      <c r="T62" t="str">
        <f>IF(Raw!T62="", "", Raw!T62)</f>
        <v/>
      </c>
      <c r="U62" t="str">
        <f>IF(Raw!U62="", "", Raw!U62)</f>
        <v/>
      </c>
      <c r="V62" t="str">
        <f>IF(Raw!V62="", "", Raw!V62)</f>
        <v/>
      </c>
      <c r="W62" t="str">
        <f>IF(Raw!W62="", "", Raw!W62)</f>
        <v/>
      </c>
      <c r="X62" t="str">
        <f>IF(Raw!X62="", "", Raw!X62)</f>
        <v/>
      </c>
      <c r="Y62" t="str">
        <f>IF(Raw!Y62="", "", Raw!Y62)</f>
        <v/>
      </c>
      <c r="Z62" t="str">
        <f>IF(Raw!Z62="", "", Raw!Z62)</f>
        <v/>
      </c>
      <c r="AA62" t="str">
        <f>IF(Raw!AA62="", "", Raw!AA62)</f>
        <v/>
      </c>
      <c r="AB62" t="str">
        <f>IF(Raw!AB62="", "", Raw!AB62)</f>
        <v/>
      </c>
      <c r="AC62" t="str">
        <f>IF(Raw!AC62="", "", Raw!AC62)</f>
        <v/>
      </c>
      <c r="AD62" t="str">
        <f>IF(Raw!AD62="", "", Raw!AD62)</f>
        <v/>
      </c>
      <c r="AE62" t="str">
        <f>IF(Raw!AE62="", "", Raw!AE62)</f>
        <v/>
      </c>
      <c r="AF62" t="str">
        <f>IF(Raw!AF62="", "", Raw!AF62)</f>
        <v/>
      </c>
      <c r="AG62" t="str">
        <f>IF(Raw!AG62="", "", Raw!AG62)</f>
        <v/>
      </c>
      <c r="AH62" t="str">
        <f>IF(Raw!AH62="", "", Raw!AH62)</f>
        <v/>
      </c>
      <c r="AI62" t="str">
        <f>IF(Raw!AI62="", "", Raw!AI62)</f>
        <v/>
      </c>
      <c r="AJ62" t="str">
        <f>IF(Raw!AJ62="", "", Raw!AJ62)</f>
        <v/>
      </c>
      <c r="AK62" t="str">
        <f>IF(Raw!AK62="", "", Raw!AK62)</f>
        <v/>
      </c>
      <c r="AL62" t="str">
        <f>IF(Raw!AL62="", "", Raw!AL62)</f>
        <v/>
      </c>
      <c r="AM62" t="str">
        <f>IF(Raw!AM62="", "", Raw!AM62)</f>
        <v/>
      </c>
      <c r="AN62" t="str">
        <f>IF(Raw!AN62="", "", Raw!AN62)</f>
        <v/>
      </c>
      <c r="AO62" t="str">
        <f>IF(Raw!AO62="", "", Raw!AO62)</f>
        <v/>
      </c>
      <c r="AP62" t="str">
        <f>IF(Raw!AP62="", "", Raw!AP62)</f>
        <v/>
      </c>
      <c r="AQ62" t="str">
        <f>IF(Raw!AQ62="", "", Raw!AQ62)</f>
        <v/>
      </c>
      <c r="AR62" t="str">
        <f>IF(Raw!AR62="", "", Raw!AR62)</f>
        <v/>
      </c>
      <c r="AS62" t="str">
        <f>IF(Raw!AS62="", "", Raw!AS62)</f>
        <v/>
      </c>
      <c r="AT62" t="str">
        <f>IF(Raw!AT62="", "", Raw!AT62)</f>
        <v/>
      </c>
      <c r="AU62" t="str">
        <f>IF(Raw!AU62="", "", Raw!AU62)</f>
        <v/>
      </c>
      <c r="AV62" t="str">
        <f>IF(Raw!AV62="", "", Raw!AV62)</f>
        <v/>
      </c>
      <c r="AW62" t="str">
        <f>IF(Raw!AW62="", "", Raw!AW62)</f>
        <v/>
      </c>
      <c r="AX62" t="str">
        <f>IF(Raw!AX62="", "", Raw!AX62)</f>
        <v/>
      </c>
      <c r="AY62" t="str">
        <f>IF(Raw!AY62="", "", Raw!AY62)</f>
        <v/>
      </c>
      <c r="AZ62" t="str">
        <f>IF(Raw!AZ62="", "", Raw!AZ62)</f>
        <v/>
      </c>
      <c r="BA62" t="str">
        <f>IF(Raw!BA62="", "", Raw!BA62)</f>
        <v/>
      </c>
      <c r="BB62" t="str">
        <f>IF(Raw!BB62="", "", Raw!BB62)</f>
        <v/>
      </c>
      <c r="BC62" t="str">
        <f>IF(Raw!BC62="", "", Raw!BC62)</f>
        <v/>
      </c>
      <c r="BD62" t="str">
        <f>IF(Raw!BD62="", "", Raw!BD62)</f>
        <v/>
      </c>
      <c r="BE62" t="str">
        <f>IF(Raw!BE62="", "", Raw!BE62)</f>
        <v/>
      </c>
      <c r="BF62" t="str">
        <f>IF(Raw!BF62="", "", Raw!BF62)</f>
        <v/>
      </c>
      <c r="BG62" t="str">
        <f>IF(Raw!BG62="", "", Raw!BG62)</f>
        <v/>
      </c>
      <c r="BH62" t="str">
        <f>IF(Raw!BH62="", "", Raw!BH62)</f>
        <v/>
      </c>
      <c r="BI62" t="str">
        <f>IF(Raw!BI62="", "", Raw!BI62)</f>
        <v/>
      </c>
      <c r="BJ62" t="str">
        <f>IF(Raw!BJ62="", "", Raw!BJ62)</f>
        <v/>
      </c>
      <c r="BK62" t="str">
        <f>IF(Raw!BK62="", "", Raw!BK62)</f>
        <v/>
      </c>
      <c r="BL62" t="str">
        <f>IF(Raw!BL62="", "", Raw!BL62)</f>
        <v/>
      </c>
      <c r="BM62" t="str">
        <f>IF(Raw!BM62="", "", Raw!BM62)</f>
        <v/>
      </c>
      <c r="BN62" t="str">
        <f>IF(Raw!BN62="", "", Raw!BN62)</f>
        <v/>
      </c>
      <c r="BO62" t="str">
        <f>IF(Raw!BO62="", "", Raw!BO62)</f>
        <v/>
      </c>
      <c r="BP62" t="str">
        <f>IF(Raw!BP62="", "", Raw!BP62)</f>
        <v/>
      </c>
      <c r="BQ62" t="str">
        <f>IF(Raw!BQ62="", "", Raw!BQ62)</f>
        <v/>
      </c>
      <c r="BR62" t="str">
        <f>IF(Raw!BR62="", "", Raw!BR62)</f>
        <v/>
      </c>
      <c r="BS62" t="str">
        <f>IF(Raw!BS62="", "", Raw!BS62)</f>
        <v/>
      </c>
      <c r="BT62" t="str">
        <f>IF(Raw!BT62="", "", Raw!BT62)</f>
        <v/>
      </c>
      <c r="BU62" t="str">
        <f>IF(Raw!BU62="", "", Raw!BU62)</f>
        <v/>
      </c>
      <c r="BV62" t="str">
        <f>IF(Raw!BV62="", "", Raw!BV62)</f>
        <v/>
      </c>
      <c r="BW62" t="str">
        <f>IF(Raw!BW62="", "", Raw!BW62)</f>
        <v/>
      </c>
      <c r="BX62" t="str">
        <f>IF(Raw!BX62="", "", Raw!BX62)</f>
        <v/>
      </c>
      <c r="BY62" t="str">
        <f>IF(Raw!BY62="", "", Raw!BY62)</f>
        <v/>
      </c>
      <c r="BZ62" t="str">
        <f>IF(Raw!BZ62="", "", Raw!BZ62)</f>
        <v/>
      </c>
      <c r="CA62" t="str">
        <f>IF(Raw!CA62="", "", Raw!CA62)</f>
        <v/>
      </c>
      <c r="CB62" t="str">
        <f>IF(Raw!CB62="", "", Raw!CB62)</f>
        <v/>
      </c>
      <c r="CC62" t="str">
        <f>IF(Raw!CC62="", "", Raw!CC62)</f>
        <v/>
      </c>
      <c r="CD62" t="str">
        <f>IF(Raw!CD62="", "", Raw!CD62)</f>
        <v/>
      </c>
      <c r="CE62" t="str">
        <f>IF(Raw!CE62="", "", Raw!CE62)</f>
        <v/>
      </c>
      <c r="CF62" t="str">
        <f>IF(Raw!CF62="", "", Raw!CF62)</f>
        <v/>
      </c>
      <c r="CG62" t="str">
        <f>IF(Raw!CG62="", "", Raw!CG62)</f>
        <v/>
      </c>
      <c r="CH62" t="str">
        <f>IF(Raw!CH62="", "", Raw!CH62)</f>
        <v/>
      </c>
      <c r="CI62" t="str">
        <f>IF(Raw!CI62="", "", Raw!CI62)</f>
        <v/>
      </c>
      <c r="CJ62" t="str">
        <f>IF(Raw!CJ62="", "", Raw!CJ62)</f>
        <v/>
      </c>
      <c r="CK62" t="str">
        <f>IF(Raw!CK62="", "", Raw!CK62)</f>
        <v/>
      </c>
      <c r="CL62" t="str">
        <f>IF(Raw!CL62="", "", Raw!CL62)</f>
        <v/>
      </c>
      <c r="CM62" t="str">
        <f>IF(Raw!CM62="", "", Raw!CM62)</f>
        <v/>
      </c>
      <c r="CN62" t="str">
        <f>IF(Raw!CN62="", "", Raw!CN62)</f>
        <v/>
      </c>
      <c r="CO62" t="str">
        <f>IF(Raw!CO62="", "", Raw!CO62)</f>
        <v/>
      </c>
      <c r="CP62" t="str">
        <f>IF(Raw!CP62="", "", Raw!CP62)</f>
        <v/>
      </c>
      <c r="CQ62" t="str">
        <f>IF(Raw!CQ62="", "", Raw!CQ62)</f>
        <v/>
      </c>
      <c r="CR62" t="str">
        <f>IF(Raw!CR62="", "", Raw!CR62)</f>
        <v/>
      </c>
      <c r="CS62" t="str">
        <f>IF(Raw!CS62="", "", Raw!CS62)</f>
        <v/>
      </c>
      <c r="CT62" t="str">
        <f>IF(Raw!CT62="", "", Raw!CT62)</f>
        <v/>
      </c>
      <c r="CU62" t="str">
        <f>IF(Raw!CU62="", "", Raw!CU62)</f>
        <v/>
      </c>
      <c r="CV62" t="str">
        <f>IF(Raw!CV62="", "", Raw!CV62)</f>
        <v/>
      </c>
      <c r="CW62" t="str">
        <f>IF(Raw!CW62="", "", Raw!CW62)</f>
        <v/>
      </c>
      <c r="CX62" t="str">
        <f>IF(Raw!CX62="", "", Raw!CX62)</f>
        <v/>
      </c>
      <c r="CY62" t="str">
        <f>IF(Raw!CY62="", "", Raw!CY62)</f>
        <v/>
      </c>
      <c r="CZ62" t="str">
        <f>IF(Raw!CZ62="", "", Raw!CZ62)</f>
        <v/>
      </c>
      <c r="DA62" t="str">
        <f>IF(Raw!DA62="", "", Raw!DA62)</f>
        <v/>
      </c>
      <c r="DB62" t="str">
        <f>IF(Raw!DB62="", "", Raw!DB62)</f>
        <v/>
      </c>
      <c r="DC62" t="str">
        <f>IF(Raw!DC62="", "", Raw!DC62)</f>
        <v/>
      </c>
      <c r="DD62" t="str">
        <f>IF(Raw!DD62="", "", Raw!DD62)</f>
        <v/>
      </c>
      <c r="DE62" t="str">
        <f>IF(Raw!DE62="", "", Raw!DE62)</f>
        <v/>
      </c>
      <c r="DF62" t="str">
        <f>IF(Raw!DF62="", "", Raw!DF62)</f>
        <v/>
      </c>
    </row>
    <row r="63" spans="1:110" x14ac:dyDescent="0.2">
      <c r="A63" t="str">
        <f>IF(Raw!A63="", "", Raw!A63)</f>
        <v/>
      </c>
      <c r="B63" t="str">
        <f>IF(Raw!B63="", "", Raw!B63)</f>
        <v/>
      </c>
      <c r="C63" t="str">
        <f>IF(Raw!C63="", "", Raw!C63)</f>
        <v/>
      </c>
      <c r="D63" t="str">
        <f>IF(Raw!D63="", "", Raw!D63)</f>
        <v/>
      </c>
      <c r="E63" t="str">
        <f>IF(Raw!E63="", "", Raw!E63)</f>
        <v/>
      </c>
      <c r="F63" t="str">
        <f>IF(Raw!F63="", "", Raw!F63)</f>
        <v/>
      </c>
      <c r="G63" t="str">
        <f>IF(Raw!G63="", "", Raw!G63)</f>
        <v/>
      </c>
      <c r="H63" t="str">
        <f>IF(Raw!H63="", "", Raw!H63)</f>
        <v/>
      </c>
      <c r="I63" t="str">
        <f>IF(Raw!I63="", "", Raw!I63)</f>
        <v/>
      </c>
      <c r="J63" t="str">
        <f>IF(Raw!J63="", "", Raw!J63)</f>
        <v/>
      </c>
      <c r="K63" t="str">
        <f>IF(Raw!K63="", "", Raw!K63)</f>
        <v/>
      </c>
      <c r="L63" t="str">
        <f>IF(Raw!L63="", "", Raw!L63)</f>
        <v/>
      </c>
      <c r="M63" t="str">
        <f>IF(Raw!M63="", "", Raw!M63)</f>
        <v/>
      </c>
      <c r="N63" t="str">
        <f>IF(Raw!N63="", "", Raw!N63)</f>
        <v/>
      </c>
      <c r="O63" t="str">
        <f>IF(Raw!O63="", "", Raw!O63)</f>
        <v/>
      </c>
      <c r="P63" t="str">
        <f>IF(Raw!P63="", "", Raw!P63)</f>
        <v/>
      </c>
      <c r="Q63" t="str">
        <f>IF(Raw!Q63="", "", Raw!Q63)</f>
        <v/>
      </c>
      <c r="R63" t="str">
        <f>IF(Raw!R63="", "", Raw!R63)</f>
        <v/>
      </c>
      <c r="S63" t="str">
        <f>IF(Raw!S63="", "", Raw!S63)</f>
        <v/>
      </c>
      <c r="T63" t="str">
        <f>IF(Raw!T63="", "", Raw!T63)</f>
        <v/>
      </c>
      <c r="U63" t="str">
        <f>IF(Raw!U63="", "", Raw!U63)</f>
        <v/>
      </c>
      <c r="V63" t="str">
        <f>IF(Raw!V63="", "", Raw!V63)</f>
        <v/>
      </c>
      <c r="W63" t="str">
        <f>IF(Raw!W63="", "", Raw!W63)</f>
        <v/>
      </c>
      <c r="X63" t="str">
        <f>IF(Raw!X63="", "", Raw!X63)</f>
        <v/>
      </c>
      <c r="Y63" t="str">
        <f>IF(Raw!Y63="", "", Raw!Y63)</f>
        <v/>
      </c>
      <c r="Z63" t="str">
        <f>IF(Raw!Z63="", "", Raw!Z63)</f>
        <v/>
      </c>
      <c r="AA63" t="str">
        <f>IF(Raw!AA63="", "", Raw!AA63)</f>
        <v/>
      </c>
      <c r="AB63" t="str">
        <f>IF(Raw!AB63="", "", Raw!AB63)</f>
        <v/>
      </c>
      <c r="AC63" t="str">
        <f>IF(Raw!AC63="", "", Raw!AC63)</f>
        <v/>
      </c>
      <c r="AD63" t="str">
        <f>IF(Raw!AD63="", "", Raw!AD63)</f>
        <v/>
      </c>
      <c r="AE63" t="str">
        <f>IF(Raw!AE63="", "", Raw!AE63)</f>
        <v/>
      </c>
      <c r="AF63" t="str">
        <f>IF(Raw!AF63="", "", Raw!AF63)</f>
        <v/>
      </c>
      <c r="AG63" t="str">
        <f>IF(Raw!AG63="", "", Raw!AG63)</f>
        <v/>
      </c>
      <c r="AH63" t="str">
        <f>IF(Raw!AH63="", "", Raw!AH63)</f>
        <v/>
      </c>
      <c r="AI63" t="str">
        <f>IF(Raw!AI63="", "", Raw!AI63)</f>
        <v/>
      </c>
      <c r="AJ63" t="str">
        <f>IF(Raw!AJ63="", "", Raw!AJ63)</f>
        <v/>
      </c>
      <c r="AK63" t="str">
        <f>IF(Raw!AK63="", "", Raw!AK63)</f>
        <v/>
      </c>
      <c r="AL63" t="str">
        <f>IF(Raw!AL63="", "", Raw!AL63)</f>
        <v/>
      </c>
      <c r="AM63" t="str">
        <f>IF(Raw!AM63="", "", Raw!AM63)</f>
        <v/>
      </c>
      <c r="AN63" t="str">
        <f>IF(Raw!AN63="", "", Raw!AN63)</f>
        <v/>
      </c>
      <c r="AO63" t="str">
        <f>IF(Raw!AO63="", "", Raw!AO63)</f>
        <v/>
      </c>
      <c r="AP63" t="str">
        <f>IF(Raw!AP63="", "", Raw!AP63)</f>
        <v/>
      </c>
      <c r="AQ63" t="str">
        <f>IF(Raw!AQ63="", "", Raw!AQ63)</f>
        <v/>
      </c>
      <c r="AR63" t="str">
        <f>IF(Raw!AR63="", "", Raw!AR63)</f>
        <v/>
      </c>
      <c r="AS63" t="str">
        <f>IF(Raw!AS63="", "", Raw!AS63)</f>
        <v/>
      </c>
      <c r="AT63" t="str">
        <f>IF(Raw!AT63="", "", Raw!AT63)</f>
        <v/>
      </c>
      <c r="AU63" t="str">
        <f>IF(Raw!AU63="", "", Raw!AU63)</f>
        <v/>
      </c>
      <c r="AV63" t="str">
        <f>IF(Raw!AV63="", "", Raw!AV63)</f>
        <v/>
      </c>
      <c r="AW63" t="str">
        <f>IF(Raw!AW63="", "", Raw!AW63)</f>
        <v/>
      </c>
      <c r="AX63" t="str">
        <f>IF(Raw!AX63="", "", Raw!AX63)</f>
        <v/>
      </c>
      <c r="AY63" t="str">
        <f>IF(Raw!AY63="", "", Raw!AY63)</f>
        <v/>
      </c>
      <c r="AZ63" t="str">
        <f>IF(Raw!AZ63="", "", Raw!AZ63)</f>
        <v/>
      </c>
      <c r="BA63" t="str">
        <f>IF(Raw!BA63="", "", Raw!BA63)</f>
        <v/>
      </c>
      <c r="BB63" t="str">
        <f>IF(Raw!BB63="", "", Raw!BB63)</f>
        <v/>
      </c>
      <c r="BC63" t="str">
        <f>IF(Raw!BC63="", "", Raw!BC63)</f>
        <v/>
      </c>
      <c r="BD63" t="str">
        <f>IF(Raw!BD63="", "", Raw!BD63)</f>
        <v/>
      </c>
      <c r="BE63" t="str">
        <f>IF(Raw!BE63="", "", Raw!BE63)</f>
        <v/>
      </c>
      <c r="BF63" t="str">
        <f>IF(Raw!BF63="", "", Raw!BF63)</f>
        <v/>
      </c>
      <c r="BG63" t="str">
        <f>IF(Raw!BG63="", "", Raw!BG63)</f>
        <v/>
      </c>
      <c r="BH63" t="str">
        <f>IF(Raw!BH63="", "", Raw!BH63)</f>
        <v/>
      </c>
      <c r="BI63" t="str">
        <f>IF(Raw!BI63="", "", Raw!BI63)</f>
        <v/>
      </c>
      <c r="BJ63" t="str">
        <f>IF(Raw!BJ63="", "", Raw!BJ63)</f>
        <v/>
      </c>
      <c r="BK63" t="str">
        <f>IF(Raw!BK63="", "", Raw!BK63)</f>
        <v/>
      </c>
      <c r="BL63" t="str">
        <f>IF(Raw!BL63="", "", Raw!BL63)</f>
        <v/>
      </c>
      <c r="BM63" t="str">
        <f>IF(Raw!BM63="", "", Raw!BM63)</f>
        <v/>
      </c>
      <c r="BN63" t="str">
        <f>IF(Raw!BN63="", "", Raw!BN63)</f>
        <v/>
      </c>
      <c r="BO63" t="str">
        <f>IF(Raw!BO63="", "", Raw!BO63)</f>
        <v/>
      </c>
      <c r="BP63" t="str">
        <f>IF(Raw!BP63="", "", Raw!BP63)</f>
        <v/>
      </c>
      <c r="BQ63" t="str">
        <f>IF(Raw!BQ63="", "", Raw!BQ63)</f>
        <v/>
      </c>
      <c r="BR63" t="str">
        <f>IF(Raw!BR63="", "", Raw!BR63)</f>
        <v/>
      </c>
      <c r="BS63" t="str">
        <f>IF(Raw!BS63="", "", Raw!BS63)</f>
        <v/>
      </c>
      <c r="BT63" t="str">
        <f>IF(Raw!BT63="", "", Raw!BT63)</f>
        <v/>
      </c>
      <c r="BU63" t="str">
        <f>IF(Raw!BU63="", "", Raw!BU63)</f>
        <v/>
      </c>
      <c r="BV63" t="str">
        <f>IF(Raw!BV63="", "", Raw!BV63)</f>
        <v/>
      </c>
      <c r="BW63" t="str">
        <f>IF(Raw!BW63="", "", Raw!BW63)</f>
        <v/>
      </c>
      <c r="BX63" t="str">
        <f>IF(Raw!BX63="", "", Raw!BX63)</f>
        <v/>
      </c>
      <c r="BY63" t="str">
        <f>IF(Raw!BY63="", "", Raw!BY63)</f>
        <v/>
      </c>
      <c r="BZ63" t="str">
        <f>IF(Raw!BZ63="", "", Raw!BZ63)</f>
        <v/>
      </c>
      <c r="CA63" t="str">
        <f>IF(Raw!CA63="", "", Raw!CA63)</f>
        <v/>
      </c>
      <c r="CB63" t="str">
        <f>IF(Raw!CB63="", "", Raw!CB63)</f>
        <v/>
      </c>
      <c r="CC63" t="str">
        <f>IF(Raw!CC63="", "", Raw!CC63)</f>
        <v/>
      </c>
      <c r="CD63" t="str">
        <f>IF(Raw!CD63="", "", Raw!CD63)</f>
        <v/>
      </c>
      <c r="CE63" t="str">
        <f>IF(Raw!CE63="", "", Raw!CE63)</f>
        <v/>
      </c>
      <c r="CF63" t="str">
        <f>IF(Raw!CF63="", "", Raw!CF63)</f>
        <v/>
      </c>
      <c r="CG63" t="str">
        <f>IF(Raw!CG63="", "", Raw!CG63)</f>
        <v/>
      </c>
      <c r="CH63" t="str">
        <f>IF(Raw!CH63="", "", Raw!CH63)</f>
        <v/>
      </c>
      <c r="CI63" t="str">
        <f>IF(Raw!CI63="", "", Raw!CI63)</f>
        <v/>
      </c>
      <c r="CJ63" t="str">
        <f>IF(Raw!CJ63="", "", Raw!CJ63)</f>
        <v/>
      </c>
      <c r="CK63" t="str">
        <f>IF(Raw!CK63="", "", Raw!CK63)</f>
        <v/>
      </c>
      <c r="CL63" t="str">
        <f>IF(Raw!CL63="", "", Raw!CL63)</f>
        <v/>
      </c>
      <c r="CM63" t="str">
        <f>IF(Raw!CM63="", "", Raw!CM63)</f>
        <v/>
      </c>
      <c r="CN63" t="str">
        <f>IF(Raw!CN63="", "", Raw!CN63)</f>
        <v/>
      </c>
      <c r="CO63" t="str">
        <f>IF(Raw!CO63="", "", Raw!CO63)</f>
        <v/>
      </c>
      <c r="CP63" t="str">
        <f>IF(Raw!CP63="", "", Raw!CP63)</f>
        <v/>
      </c>
      <c r="CQ63" t="str">
        <f>IF(Raw!CQ63="", "", Raw!CQ63)</f>
        <v/>
      </c>
      <c r="CR63" t="str">
        <f>IF(Raw!CR63="", "", Raw!CR63)</f>
        <v/>
      </c>
      <c r="CS63" t="str">
        <f>IF(Raw!CS63="", "", Raw!CS63)</f>
        <v/>
      </c>
      <c r="CT63" t="str">
        <f>IF(Raw!CT63="", "", Raw!CT63)</f>
        <v/>
      </c>
      <c r="CU63" t="str">
        <f>IF(Raw!CU63="", "", Raw!CU63)</f>
        <v/>
      </c>
      <c r="CV63" t="str">
        <f>IF(Raw!CV63="", "", Raw!CV63)</f>
        <v/>
      </c>
      <c r="CW63" t="str">
        <f>IF(Raw!CW63="", "", Raw!CW63)</f>
        <v/>
      </c>
      <c r="CX63" t="str">
        <f>IF(Raw!CX63="", "", Raw!CX63)</f>
        <v/>
      </c>
      <c r="CY63" t="str">
        <f>IF(Raw!CY63="", "", Raw!CY63)</f>
        <v/>
      </c>
      <c r="CZ63" t="str">
        <f>IF(Raw!CZ63="", "", Raw!CZ63)</f>
        <v/>
      </c>
      <c r="DA63" t="str">
        <f>IF(Raw!DA63="", "", Raw!DA63)</f>
        <v/>
      </c>
      <c r="DB63" t="str">
        <f>IF(Raw!DB63="", "", Raw!DB63)</f>
        <v/>
      </c>
      <c r="DC63" t="str">
        <f>IF(Raw!DC63="", "", Raw!DC63)</f>
        <v/>
      </c>
      <c r="DD63" t="str">
        <f>IF(Raw!DD63="", "", Raw!DD63)</f>
        <v/>
      </c>
      <c r="DE63" t="str">
        <f>IF(Raw!DE63="", "", Raw!DE63)</f>
        <v/>
      </c>
      <c r="DF63" t="str">
        <f>IF(Raw!DF63="", "", Raw!DF63)</f>
        <v/>
      </c>
    </row>
    <row r="64" spans="1:110" x14ac:dyDescent="0.2">
      <c r="A64" t="str">
        <f>IF(Raw!A64="", "", Raw!A64)</f>
        <v/>
      </c>
      <c r="B64" t="str">
        <f>IF(Raw!B64="", "", Raw!B64)</f>
        <v/>
      </c>
      <c r="C64" t="str">
        <f>IF(Raw!C64="", "", Raw!C64)</f>
        <v/>
      </c>
      <c r="D64" t="str">
        <f>IF(Raw!D64="", "", Raw!D64)</f>
        <v/>
      </c>
      <c r="E64" t="str">
        <f>IF(Raw!E64="", "", Raw!E64)</f>
        <v/>
      </c>
      <c r="F64" t="str">
        <f>IF(Raw!F64="", "", Raw!F64)</f>
        <v/>
      </c>
      <c r="G64" t="str">
        <f>IF(Raw!G64="", "", Raw!G64)</f>
        <v/>
      </c>
      <c r="H64" t="str">
        <f>IF(Raw!H64="", "", Raw!H64)</f>
        <v/>
      </c>
      <c r="I64" t="str">
        <f>IF(Raw!I64="", "", Raw!I64)</f>
        <v/>
      </c>
      <c r="J64" t="str">
        <f>IF(Raw!J64="", "", Raw!J64)</f>
        <v/>
      </c>
      <c r="K64" t="str">
        <f>IF(Raw!K64="", "", Raw!K64)</f>
        <v/>
      </c>
      <c r="L64" t="str">
        <f>IF(Raw!L64="", "", Raw!L64)</f>
        <v/>
      </c>
      <c r="M64" t="str">
        <f>IF(Raw!M64="", "", Raw!M64)</f>
        <v/>
      </c>
      <c r="N64" t="str">
        <f>IF(Raw!N64="", "", Raw!N64)</f>
        <v/>
      </c>
      <c r="O64" t="str">
        <f>IF(Raw!O64="", "", Raw!O64)</f>
        <v/>
      </c>
      <c r="P64" t="str">
        <f>IF(Raw!P64="", "", Raw!P64)</f>
        <v/>
      </c>
      <c r="Q64" t="str">
        <f>IF(Raw!Q64="", "", Raw!Q64)</f>
        <v/>
      </c>
      <c r="R64" t="str">
        <f>IF(Raw!R64="", "", Raw!R64)</f>
        <v/>
      </c>
      <c r="S64" t="str">
        <f>IF(Raw!S64="", "", Raw!S64)</f>
        <v/>
      </c>
      <c r="T64" t="str">
        <f>IF(Raw!T64="", "", Raw!T64)</f>
        <v/>
      </c>
      <c r="U64" t="str">
        <f>IF(Raw!U64="", "", Raw!U64)</f>
        <v/>
      </c>
      <c r="V64" t="str">
        <f>IF(Raw!V64="", "", Raw!V64)</f>
        <v/>
      </c>
      <c r="W64" t="str">
        <f>IF(Raw!W64="", "", Raw!W64)</f>
        <v/>
      </c>
      <c r="X64" t="str">
        <f>IF(Raw!X64="", "", Raw!X64)</f>
        <v/>
      </c>
      <c r="Y64" t="str">
        <f>IF(Raw!Y64="", "", Raw!Y64)</f>
        <v/>
      </c>
      <c r="Z64" t="str">
        <f>IF(Raw!Z64="", "", Raw!Z64)</f>
        <v/>
      </c>
      <c r="AA64" t="str">
        <f>IF(Raw!AA64="", "", Raw!AA64)</f>
        <v/>
      </c>
      <c r="AB64" t="str">
        <f>IF(Raw!AB64="", "", Raw!AB64)</f>
        <v/>
      </c>
      <c r="AC64" t="str">
        <f>IF(Raw!AC64="", "", Raw!AC64)</f>
        <v/>
      </c>
      <c r="AD64" t="str">
        <f>IF(Raw!AD64="", "", Raw!AD64)</f>
        <v/>
      </c>
      <c r="AE64" t="str">
        <f>IF(Raw!AE64="", "", Raw!AE64)</f>
        <v/>
      </c>
      <c r="AF64" t="str">
        <f>IF(Raw!AF64="", "", Raw!AF64)</f>
        <v/>
      </c>
      <c r="AG64" t="str">
        <f>IF(Raw!AG64="", "", Raw!AG64)</f>
        <v/>
      </c>
      <c r="AH64" t="str">
        <f>IF(Raw!AH64="", "", Raw!AH64)</f>
        <v/>
      </c>
      <c r="AI64" t="str">
        <f>IF(Raw!AI64="", "", Raw!AI64)</f>
        <v/>
      </c>
      <c r="AJ64" t="str">
        <f>IF(Raw!AJ64="", "", Raw!AJ64)</f>
        <v/>
      </c>
      <c r="AK64" t="str">
        <f>IF(Raw!AK64="", "", Raw!AK64)</f>
        <v/>
      </c>
      <c r="AL64" t="str">
        <f>IF(Raw!AL64="", "", Raw!AL64)</f>
        <v/>
      </c>
      <c r="AM64" t="str">
        <f>IF(Raw!AM64="", "", Raw!AM64)</f>
        <v/>
      </c>
      <c r="AN64" t="str">
        <f>IF(Raw!AN64="", "", Raw!AN64)</f>
        <v/>
      </c>
      <c r="AO64" t="str">
        <f>IF(Raw!AO64="", "", Raw!AO64)</f>
        <v/>
      </c>
      <c r="AP64" t="str">
        <f>IF(Raw!AP64="", "", Raw!AP64)</f>
        <v/>
      </c>
      <c r="AQ64" t="str">
        <f>IF(Raw!AQ64="", "", Raw!AQ64)</f>
        <v/>
      </c>
      <c r="AR64" t="str">
        <f>IF(Raw!AR64="", "", Raw!AR64)</f>
        <v/>
      </c>
      <c r="AS64" t="str">
        <f>IF(Raw!AS64="", "", Raw!AS64)</f>
        <v/>
      </c>
      <c r="AT64" t="str">
        <f>IF(Raw!AT64="", "", Raw!AT64)</f>
        <v/>
      </c>
      <c r="AU64" t="str">
        <f>IF(Raw!AU64="", "", Raw!AU64)</f>
        <v/>
      </c>
      <c r="AV64" t="str">
        <f>IF(Raw!AV64="", "", Raw!AV64)</f>
        <v/>
      </c>
      <c r="AW64" t="str">
        <f>IF(Raw!AW64="", "", Raw!AW64)</f>
        <v/>
      </c>
      <c r="AX64" t="str">
        <f>IF(Raw!AX64="", "", Raw!AX64)</f>
        <v/>
      </c>
      <c r="AY64" t="str">
        <f>IF(Raw!AY64="", "", Raw!AY64)</f>
        <v/>
      </c>
      <c r="AZ64" t="str">
        <f>IF(Raw!AZ64="", "", Raw!AZ64)</f>
        <v/>
      </c>
      <c r="BA64" t="str">
        <f>IF(Raw!BA64="", "", Raw!BA64)</f>
        <v/>
      </c>
      <c r="BB64" t="str">
        <f>IF(Raw!BB64="", "", Raw!BB64)</f>
        <v/>
      </c>
      <c r="BC64" t="str">
        <f>IF(Raw!BC64="", "", Raw!BC64)</f>
        <v/>
      </c>
      <c r="BD64" t="str">
        <f>IF(Raw!BD64="", "", Raw!BD64)</f>
        <v/>
      </c>
      <c r="BE64" t="str">
        <f>IF(Raw!BE64="", "", Raw!BE64)</f>
        <v/>
      </c>
      <c r="BF64" t="str">
        <f>IF(Raw!BF64="", "", Raw!BF64)</f>
        <v/>
      </c>
      <c r="BG64" t="str">
        <f>IF(Raw!BG64="", "", Raw!BG64)</f>
        <v/>
      </c>
      <c r="BH64" t="str">
        <f>IF(Raw!BH64="", "", Raw!BH64)</f>
        <v/>
      </c>
      <c r="BI64" t="str">
        <f>IF(Raw!BI64="", "", Raw!BI64)</f>
        <v/>
      </c>
      <c r="BJ64" t="str">
        <f>IF(Raw!BJ64="", "", Raw!BJ64)</f>
        <v/>
      </c>
      <c r="BK64" t="str">
        <f>IF(Raw!BK64="", "", Raw!BK64)</f>
        <v/>
      </c>
      <c r="BL64" t="str">
        <f>IF(Raw!BL64="", "", Raw!BL64)</f>
        <v/>
      </c>
      <c r="BM64" t="str">
        <f>IF(Raw!BM64="", "", Raw!BM64)</f>
        <v/>
      </c>
      <c r="BN64" t="str">
        <f>IF(Raw!BN64="", "", Raw!BN64)</f>
        <v/>
      </c>
      <c r="BO64" t="str">
        <f>IF(Raw!BO64="", "", Raw!BO64)</f>
        <v/>
      </c>
      <c r="BP64" t="str">
        <f>IF(Raw!BP64="", "", Raw!BP64)</f>
        <v/>
      </c>
      <c r="BQ64" t="str">
        <f>IF(Raw!BQ64="", "", Raw!BQ64)</f>
        <v/>
      </c>
      <c r="BR64" t="str">
        <f>IF(Raw!BR64="", "", Raw!BR64)</f>
        <v/>
      </c>
      <c r="BS64" t="str">
        <f>IF(Raw!BS64="", "", Raw!BS64)</f>
        <v/>
      </c>
      <c r="BT64" t="str">
        <f>IF(Raw!BT64="", "", Raw!BT64)</f>
        <v/>
      </c>
      <c r="BU64" t="str">
        <f>IF(Raw!BU64="", "", Raw!BU64)</f>
        <v/>
      </c>
      <c r="BV64" t="str">
        <f>IF(Raw!BV64="", "", Raw!BV64)</f>
        <v/>
      </c>
      <c r="BW64" t="str">
        <f>IF(Raw!BW64="", "", Raw!BW64)</f>
        <v/>
      </c>
      <c r="BX64" t="str">
        <f>IF(Raw!BX64="", "", Raw!BX64)</f>
        <v/>
      </c>
      <c r="BY64" t="str">
        <f>IF(Raw!BY64="", "", Raw!BY64)</f>
        <v/>
      </c>
      <c r="BZ64" t="str">
        <f>IF(Raw!BZ64="", "", Raw!BZ64)</f>
        <v/>
      </c>
      <c r="CA64" t="str">
        <f>IF(Raw!CA64="", "", Raw!CA64)</f>
        <v/>
      </c>
      <c r="CB64" t="str">
        <f>IF(Raw!CB64="", "", Raw!CB64)</f>
        <v/>
      </c>
      <c r="CC64" t="str">
        <f>IF(Raw!CC64="", "", Raw!CC64)</f>
        <v/>
      </c>
      <c r="CD64" t="str">
        <f>IF(Raw!CD64="", "", Raw!CD64)</f>
        <v/>
      </c>
      <c r="CE64" t="str">
        <f>IF(Raw!CE64="", "", Raw!CE64)</f>
        <v/>
      </c>
      <c r="CF64" t="str">
        <f>IF(Raw!CF64="", "", Raw!CF64)</f>
        <v/>
      </c>
      <c r="CG64" t="str">
        <f>IF(Raw!CG64="", "", Raw!CG64)</f>
        <v/>
      </c>
      <c r="CH64" t="str">
        <f>IF(Raw!CH64="", "", Raw!CH64)</f>
        <v/>
      </c>
      <c r="CI64" t="str">
        <f>IF(Raw!CI64="", "", Raw!CI64)</f>
        <v/>
      </c>
      <c r="CJ64" t="str">
        <f>IF(Raw!CJ64="", "", Raw!CJ64)</f>
        <v/>
      </c>
      <c r="CK64" t="str">
        <f>IF(Raw!CK64="", "", Raw!CK64)</f>
        <v/>
      </c>
      <c r="CL64" t="str">
        <f>IF(Raw!CL64="", "", Raw!CL64)</f>
        <v/>
      </c>
      <c r="CM64" t="str">
        <f>IF(Raw!CM64="", "", Raw!CM64)</f>
        <v/>
      </c>
      <c r="CN64" t="str">
        <f>IF(Raw!CN64="", "", Raw!CN64)</f>
        <v/>
      </c>
      <c r="CO64" t="str">
        <f>IF(Raw!CO64="", "", Raw!CO64)</f>
        <v/>
      </c>
      <c r="CP64" t="str">
        <f>IF(Raw!CP64="", "", Raw!CP64)</f>
        <v/>
      </c>
      <c r="CQ64" t="str">
        <f>IF(Raw!CQ64="", "", Raw!CQ64)</f>
        <v/>
      </c>
      <c r="CR64" t="str">
        <f>IF(Raw!CR64="", "", Raw!CR64)</f>
        <v/>
      </c>
      <c r="CS64" t="str">
        <f>IF(Raw!CS64="", "", Raw!CS64)</f>
        <v/>
      </c>
      <c r="CT64" t="str">
        <f>IF(Raw!CT64="", "", Raw!CT64)</f>
        <v/>
      </c>
      <c r="CU64" t="str">
        <f>IF(Raw!CU64="", "", Raw!CU64)</f>
        <v/>
      </c>
      <c r="CV64" t="str">
        <f>IF(Raw!CV64="", "", Raw!CV64)</f>
        <v/>
      </c>
      <c r="CW64" t="str">
        <f>IF(Raw!CW64="", "", Raw!CW64)</f>
        <v/>
      </c>
      <c r="CX64" t="str">
        <f>IF(Raw!CX64="", "", Raw!CX64)</f>
        <v/>
      </c>
      <c r="CY64" t="str">
        <f>IF(Raw!CY64="", "", Raw!CY64)</f>
        <v/>
      </c>
      <c r="CZ64" t="str">
        <f>IF(Raw!CZ64="", "", Raw!CZ64)</f>
        <v/>
      </c>
      <c r="DA64" t="str">
        <f>IF(Raw!DA64="", "", Raw!DA64)</f>
        <v/>
      </c>
      <c r="DB64" t="str">
        <f>IF(Raw!DB64="", "", Raw!DB64)</f>
        <v/>
      </c>
      <c r="DC64" t="str">
        <f>IF(Raw!DC64="", "", Raw!DC64)</f>
        <v/>
      </c>
      <c r="DD64" t="str">
        <f>IF(Raw!DD64="", "", Raw!DD64)</f>
        <v/>
      </c>
      <c r="DE64" t="str">
        <f>IF(Raw!DE64="", "", Raw!DE64)</f>
        <v/>
      </c>
      <c r="DF64" t="str">
        <f>IF(Raw!DF64="", "", Raw!DF64)</f>
        <v/>
      </c>
    </row>
    <row r="65" spans="1:110" x14ac:dyDescent="0.2">
      <c r="A65" t="str">
        <f>IF(Raw!A65="", "", Raw!A65)</f>
        <v/>
      </c>
      <c r="B65" t="str">
        <f>IF(Raw!B65="", "", Raw!B65)</f>
        <v/>
      </c>
      <c r="C65" t="str">
        <f>IF(Raw!C65="", "", Raw!C65)</f>
        <v/>
      </c>
      <c r="D65" t="str">
        <f>IF(Raw!D65="", "", Raw!D65)</f>
        <v/>
      </c>
      <c r="E65" t="str">
        <f>IF(Raw!E65="", "", Raw!E65)</f>
        <v/>
      </c>
      <c r="F65" t="str">
        <f>IF(Raw!F65="", "", Raw!F65)</f>
        <v/>
      </c>
      <c r="G65" t="str">
        <f>IF(Raw!G65="", "", Raw!G65)</f>
        <v/>
      </c>
      <c r="H65" t="str">
        <f>IF(Raw!H65="", "", Raw!H65)</f>
        <v/>
      </c>
      <c r="I65" t="str">
        <f>IF(Raw!I65="", "", Raw!I65)</f>
        <v/>
      </c>
      <c r="J65" t="str">
        <f>IF(Raw!J65="", "", Raw!J65)</f>
        <v/>
      </c>
      <c r="K65" t="str">
        <f>IF(Raw!K65="", "", Raw!K65)</f>
        <v/>
      </c>
      <c r="L65" t="str">
        <f>IF(Raw!L65="", "", Raw!L65)</f>
        <v/>
      </c>
      <c r="M65" t="str">
        <f>IF(Raw!M65="", "", Raw!M65)</f>
        <v/>
      </c>
      <c r="N65" t="str">
        <f>IF(Raw!N65="", "", Raw!N65)</f>
        <v/>
      </c>
      <c r="O65" t="str">
        <f>IF(Raw!O65="", "", Raw!O65)</f>
        <v/>
      </c>
      <c r="P65" t="str">
        <f>IF(Raw!P65="", "", Raw!P65)</f>
        <v/>
      </c>
      <c r="Q65" t="str">
        <f>IF(Raw!Q65="", "", Raw!Q65)</f>
        <v/>
      </c>
      <c r="R65" t="str">
        <f>IF(Raw!R65="", "", Raw!R65)</f>
        <v/>
      </c>
      <c r="S65" t="str">
        <f>IF(Raw!S65="", "", Raw!S65)</f>
        <v/>
      </c>
      <c r="T65" t="str">
        <f>IF(Raw!T65="", "", Raw!T65)</f>
        <v/>
      </c>
      <c r="U65" t="str">
        <f>IF(Raw!U65="", "", Raw!U65)</f>
        <v/>
      </c>
      <c r="V65" t="str">
        <f>IF(Raw!V65="", "", Raw!V65)</f>
        <v/>
      </c>
      <c r="W65" t="str">
        <f>IF(Raw!W65="", "", Raw!W65)</f>
        <v/>
      </c>
      <c r="X65" t="str">
        <f>IF(Raw!X65="", "", Raw!X65)</f>
        <v/>
      </c>
      <c r="Y65" t="str">
        <f>IF(Raw!Y65="", "", Raw!Y65)</f>
        <v/>
      </c>
      <c r="Z65" t="str">
        <f>IF(Raw!Z65="", "", Raw!Z65)</f>
        <v/>
      </c>
      <c r="AA65" t="str">
        <f>IF(Raw!AA65="", "", Raw!AA65)</f>
        <v/>
      </c>
      <c r="AB65" t="str">
        <f>IF(Raw!AB65="", "", Raw!AB65)</f>
        <v/>
      </c>
      <c r="AC65" t="str">
        <f>IF(Raw!AC65="", "", Raw!AC65)</f>
        <v/>
      </c>
      <c r="AD65" t="str">
        <f>IF(Raw!AD65="", "", Raw!AD65)</f>
        <v/>
      </c>
      <c r="AE65" t="str">
        <f>IF(Raw!AE65="", "", Raw!AE65)</f>
        <v/>
      </c>
      <c r="AF65" t="str">
        <f>IF(Raw!AF65="", "", Raw!AF65)</f>
        <v/>
      </c>
      <c r="AG65" t="str">
        <f>IF(Raw!AG65="", "", Raw!AG65)</f>
        <v/>
      </c>
      <c r="AH65" t="str">
        <f>IF(Raw!AH65="", "", Raw!AH65)</f>
        <v/>
      </c>
      <c r="AI65" t="str">
        <f>IF(Raw!AI65="", "", Raw!AI65)</f>
        <v/>
      </c>
      <c r="AJ65" t="str">
        <f>IF(Raw!AJ65="", "", Raw!AJ65)</f>
        <v/>
      </c>
      <c r="AK65" t="str">
        <f>IF(Raw!AK65="", "", Raw!AK65)</f>
        <v/>
      </c>
      <c r="AL65" t="str">
        <f>IF(Raw!AL65="", "", Raw!AL65)</f>
        <v/>
      </c>
      <c r="AM65" t="str">
        <f>IF(Raw!AM65="", "", Raw!AM65)</f>
        <v/>
      </c>
      <c r="AN65" t="str">
        <f>IF(Raw!AN65="", "", Raw!AN65)</f>
        <v/>
      </c>
      <c r="AO65" t="str">
        <f>IF(Raw!AO65="", "", Raw!AO65)</f>
        <v/>
      </c>
      <c r="AP65" t="str">
        <f>IF(Raw!AP65="", "", Raw!AP65)</f>
        <v/>
      </c>
      <c r="AQ65" t="str">
        <f>IF(Raw!AQ65="", "", Raw!AQ65)</f>
        <v/>
      </c>
      <c r="AR65" t="str">
        <f>IF(Raw!AR65="", "", Raw!AR65)</f>
        <v/>
      </c>
      <c r="AS65" t="str">
        <f>IF(Raw!AS65="", "", Raw!AS65)</f>
        <v/>
      </c>
      <c r="AT65" t="str">
        <f>IF(Raw!AT65="", "", Raw!AT65)</f>
        <v/>
      </c>
      <c r="AU65" t="str">
        <f>IF(Raw!AU65="", "", Raw!AU65)</f>
        <v/>
      </c>
      <c r="AV65" t="str">
        <f>IF(Raw!AV65="", "", Raw!AV65)</f>
        <v/>
      </c>
      <c r="AW65" t="str">
        <f>IF(Raw!AW65="", "", Raw!AW65)</f>
        <v/>
      </c>
      <c r="AX65" t="str">
        <f>IF(Raw!AX65="", "", Raw!AX65)</f>
        <v/>
      </c>
      <c r="AY65" t="str">
        <f>IF(Raw!AY65="", "", Raw!AY65)</f>
        <v/>
      </c>
      <c r="AZ65" t="str">
        <f>IF(Raw!AZ65="", "", Raw!AZ65)</f>
        <v/>
      </c>
      <c r="BA65" t="str">
        <f>IF(Raw!BA65="", "", Raw!BA65)</f>
        <v/>
      </c>
      <c r="BB65" t="str">
        <f>IF(Raw!BB65="", "", Raw!BB65)</f>
        <v/>
      </c>
      <c r="BC65" t="str">
        <f>IF(Raw!BC65="", "", Raw!BC65)</f>
        <v/>
      </c>
      <c r="BD65" t="str">
        <f>IF(Raw!BD65="", "", Raw!BD65)</f>
        <v/>
      </c>
      <c r="BE65" t="str">
        <f>IF(Raw!BE65="", "", Raw!BE65)</f>
        <v/>
      </c>
      <c r="BF65" t="str">
        <f>IF(Raw!BF65="", "", Raw!BF65)</f>
        <v/>
      </c>
      <c r="BG65" t="str">
        <f>IF(Raw!BG65="", "", Raw!BG65)</f>
        <v/>
      </c>
      <c r="BH65" t="str">
        <f>IF(Raw!BH65="", "", Raw!BH65)</f>
        <v/>
      </c>
      <c r="BI65" t="str">
        <f>IF(Raw!BI65="", "", Raw!BI65)</f>
        <v/>
      </c>
      <c r="BJ65" t="str">
        <f>IF(Raw!BJ65="", "", Raw!BJ65)</f>
        <v/>
      </c>
      <c r="BK65" t="str">
        <f>IF(Raw!BK65="", "", Raw!BK65)</f>
        <v/>
      </c>
      <c r="BL65" t="str">
        <f>IF(Raw!BL65="", "", Raw!BL65)</f>
        <v/>
      </c>
      <c r="BM65" t="str">
        <f>IF(Raw!BM65="", "", Raw!BM65)</f>
        <v/>
      </c>
      <c r="BN65" t="str">
        <f>IF(Raw!BN65="", "", Raw!BN65)</f>
        <v/>
      </c>
      <c r="BO65" t="str">
        <f>IF(Raw!BO65="", "", Raw!BO65)</f>
        <v/>
      </c>
      <c r="BP65" t="str">
        <f>IF(Raw!BP65="", "", Raw!BP65)</f>
        <v/>
      </c>
      <c r="BQ65" t="str">
        <f>IF(Raw!BQ65="", "", Raw!BQ65)</f>
        <v/>
      </c>
      <c r="BR65" t="str">
        <f>IF(Raw!BR65="", "", Raw!BR65)</f>
        <v/>
      </c>
      <c r="BS65" t="str">
        <f>IF(Raw!BS65="", "", Raw!BS65)</f>
        <v/>
      </c>
      <c r="BT65" t="str">
        <f>IF(Raw!BT65="", "", Raw!BT65)</f>
        <v/>
      </c>
      <c r="BU65" t="str">
        <f>IF(Raw!BU65="", "", Raw!BU65)</f>
        <v/>
      </c>
      <c r="BV65" t="str">
        <f>IF(Raw!BV65="", "", Raw!BV65)</f>
        <v/>
      </c>
      <c r="BW65" t="str">
        <f>IF(Raw!BW65="", "", Raw!BW65)</f>
        <v/>
      </c>
      <c r="BX65" t="str">
        <f>IF(Raw!BX65="", "", Raw!BX65)</f>
        <v/>
      </c>
      <c r="BY65" t="str">
        <f>IF(Raw!BY65="", "", Raw!BY65)</f>
        <v/>
      </c>
      <c r="BZ65" t="str">
        <f>IF(Raw!BZ65="", "", Raw!BZ65)</f>
        <v/>
      </c>
      <c r="CA65" t="str">
        <f>IF(Raw!CA65="", "", Raw!CA65)</f>
        <v/>
      </c>
      <c r="CB65" t="str">
        <f>IF(Raw!CB65="", "", Raw!CB65)</f>
        <v/>
      </c>
      <c r="CC65" t="str">
        <f>IF(Raw!CC65="", "", Raw!CC65)</f>
        <v/>
      </c>
      <c r="CD65" t="str">
        <f>IF(Raw!CD65="", "", Raw!CD65)</f>
        <v/>
      </c>
      <c r="CE65" t="str">
        <f>IF(Raw!CE65="", "", Raw!CE65)</f>
        <v/>
      </c>
      <c r="CF65" t="str">
        <f>IF(Raw!CF65="", "", Raw!CF65)</f>
        <v/>
      </c>
      <c r="CG65" t="str">
        <f>IF(Raw!CG65="", "", Raw!CG65)</f>
        <v/>
      </c>
      <c r="CH65" t="str">
        <f>IF(Raw!CH65="", "", Raw!CH65)</f>
        <v/>
      </c>
      <c r="CI65" t="str">
        <f>IF(Raw!CI65="", "", Raw!CI65)</f>
        <v/>
      </c>
      <c r="CJ65" t="str">
        <f>IF(Raw!CJ65="", "", Raw!CJ65)</f>
        <v/>
      </c>
      <c r="CK65" t="str">
        <f>IF(Raw!CK65="", "", Raw!CK65)</f>
        <v/>
      </c>
      <c r="CL65" t="str">
        <f>IF(Raw!CL65="", "", Raw!CL65)</f>
        <v/>
      </c>
      <c r="CM65" t="str">
        <f>IF(Raw!CM65="", "", Raw!CM65)</f>
        <v/>
      </c>
      <c r="CN65" t="str">
        <f>IF(Raw!CN65="", "", Raw!CN65)</f>
        <v/>
      </c>
      <c r="CO65" t="str">
        <f>IF(Raw!CO65="", "", Raw!CO65)</f>
        <v/>
      </c>
      <c r="CP65" t="str">
        <f>IF(Raw!CP65="", "", Raw!CP65)</f>
        <v/>
      </c>
      <c r="CQ65" t="str">
        <f>IF(Raw!CQ65="", "", Raw!CQ65)</f>
        <v/>
      </c>
      <c r="CR65" t="str">
        <f>IF(Raw!CR65="", "", Raw!CR65)</f>
        <v/>
      </c>
      <c r="CS65" t="str">
        <f>IF(Raw!CS65="", "", Raw!CS65)</f>
        <v/>
      </c>
      <c r="CT65" t="str">
        <f>IF(Raw!CT65="", "", Raw!CT65)</f>
        <v/>
      </c>
      <c r="CU65" t="str">
        <f>IF(Raw!CU65="", "", Raw!CU65)</f>
        <v/>
      </c>
      <c r="CV65" t="str">
        <f>IF(Raw!CV65="", "", Raw!CV65)</f>
        <v/>
      </c>
      <c r="CW65" t="str">
        <f>IF(Raw!CW65="", "", Raw!CW65)</f>
        <v/>
      </c>
      <c r="CX65" t="str">
        <f>IF(Raw!CX65="", "", Raw!CX65)</f>
        <v/>
      </c>
      <c r="CY65" t="str">
        <f>IF(Raw!CY65="", "", Raw!CY65)</f>
        <v/>
      </c>
      <c r="CZ65" t="str">
        <f>IF(Raw!CZ65="", "", Raw!CZ65)</f>
        <v/>
      </c>
      <c r="DA65" t="str">
        <f>IF(Raw!DA65="", "", Raw!DA65)</f>
        <v/>
      </c>
      <c r="DB65" t="str">
        <f>IF(Raw!DB65="", "", Raw!DB65)</f>
        <v/>
      </c>
      <c r="DC65" t="str">
        <f>IF(Raw!DC65="", "", Raw!DC65)</f>
        <v/>
      </c>
      <c r="DD65" t="str">
        <f>IF(Raw!DD65="", "", Raw!DD65)</f>
        <v/>
      </c>
      <c r="DE65" t="str">
        <f>IF(Raw!DE65="", "", Raw!DE65)</f>
        <v/>
      </c>
      <c r="DF65" t="str">
        <f>IF(Raw!DF65="", "", Raw!DF65)</f>
        <v/>
      </c>
    </row>
    <row r="66" spans="1:110" x14ac:dyDescent="0.2">
      <c r="A66" t="str">
        <f>IF(Raw!A66="", "", Raw!A66)</f>
        <v/>
      </c>
      <c r="B66" t="str">
        <f>IF(Raw!B66="", "", Raw!B66)</f>
        <v/>
      </c>
      <c r="C66" t="str">
        <f>IF(Raw!C66="", "", Raw!C66)</f>
        <v/>
      </c>
      <c r="D66" t="str">
        <f>IF(Raw!D66="", "", Raw!D66)</f>
        <v/>
      </c>
      <c r="E66" t="str">
        <f>IF(Raw!E66="", "", Raw!E66)</f>
        <v/>
      </c>
      <c r="F66" t="str">
        <f>IF(Raw!F66="", "", Raw!F66)</f>
        <v/>
      </c>
      <c r="G66" t="str">
        <f>IF(Raw!G66="", "", Raw!G66)</f>
        <v/>
      </c>
      <c r="H66" t="str">
        <f>IF(Raw!H66="", "", Raw!H66)</f>
        <v/>
      </c>
      <c r="I66" t="str">
        <f>IF(Raw!I66="", "", Raw!I66)</f>
        <v/>
      </c>
      <c r="J66" t="str">
        <f>IF(Raw!J66="", "", Raw!J66)</f>
        <v/>
      </c>
      <c r="K66" t="str">
        <f>IF(Raw!K66="", "", Raw!K66)</f>
        <v/>
      </c>
      <c r="L66" t="str">
        <f>IF(Raw!L66="", "", Raw!L66)</f>
        <v/>
      </c>
      <c r="M66" t="str">
        <f>IF(Raw!M66="", "", Raw!M66)</f>
        <v/>
      </c>
      <c r="N66" t="str">
        <f>IF(Raw!N66="", "", Raw!N66)</f>
        <v/>
      </c>
      <c r="O66" t="str">
        <f>IF(Raw!O66="", "", Raw!O66)</f>
        <v/>
      </c>
      <c r="P66" t="str">
        <f>IF(Raw!P66="", "", Raw!P66)</f>
        <v/>
      </c>
      <c r="Q66" t="str">
        <f>IF(Raw!Q66="", "", Raw!Q66)</f>
        <v/>
      </c>
      <c r="R66" t="str">
        <f>IF(Raw!R66="", "", Raw!R66)</f>
        <v/>
      </c>
      <c r="S66" t="str">
        <f>IF(Raw!S66="", "", Raw!S66)</f>
        <v/>
      </c>
      <c r="T66" t="str">
        <f>IF(Raw!T66="", "", Raw!T66)</f>
        <v/>
      </c>
      <c r="U66" t="str">
        <f>IF(Raw!U66="", "", Raw!U66)</f>
        <v/>
      </c>
      <c r="V66" t="str">
        <f>IF(Raw!V66="", "", Raw!V66)</f>
        <v/>
      </c>
      <c r="W66" t="str">
        <f>IF(Raw!W66="", "", Raw!W66)</f>
        <v/>
      </c>
      <c r="X66" t="str">
        <f>IF(Raw!X66="", "", Raw!X66)</f>
        <v/>
      </c>
      <c r="Y66" t="str">
        <f>IF(Raw!Y66="", "", Raw!Y66)</f>
        <v/>
      </c>
      <c r="Z66" t="str">
        <f>IF(Raw!Z66="", "", Raw!Z66)</f>
        <v/>
      </c>
      <c r="AA66" t="str">
        <f>IF(Raw!AA66="", "", Raw!AA66)</f>
        <v/>
      </c>
      <c r="AB66" t="str">
        <f>IF(Raw!AB66="", "", Raw!AB66)</f>
        <v/>
      </c>
      <c r="AC66" t="str">
        <f>IF(Raw!AC66="", "", Raw!AC66)</f>
        <v/>
      </c>
      <c r="AD66" t="str">
        <f>IF(Raw!AD66="", "", Raw!AD66)</f>
        <v/>
      </c>
      <c r="AE66" t="str">
        <f>IF(Raw!AE66="", "", Raw!AE66)</f>
        <v/>
      </c>
      <c r="AF66" t="str">
        <f>IF(Raw!AF66="", "", Raw!AF66)</f>
        <v/>
      </c>
      <c r="AG66" t="str">
        <f>IF(Raw!AG66="", "", Raw!AG66)</f>
        <v/>
      </c>
      <c r="AH66" t="str">
        <f>IF(Raw!AH66="", "", Raw!AH66)</f>
        <v/>
      </c>
      <c r="AI66" t="str">
        <f>IF(Raw!AI66="", "", Raw!AI66)</f>
        <v/>
      </c>
      <c r="AJ66" t="str">
        <f>IF(Raw!AJ66="", "", Raw!AJ66)</f>
        <v/>
      </c>
      <c r="AK66" t="str">
        <f>IF(Raw!AK66="", "", Raw!AK66)</f>
        <v/>
      </c>
      <c r="AL66" t="str">
        <f>IF(Raw!AL66="", "", Raw!AL66)</f>
        <v/>
      </c>
      <c r="AM66" t="str">
        <f>IF(Raw!AM66="", "", Raw!AM66)</f>
        <v/>
      </c>
      <c r="AN66" t="str">
        <f>IF(Raw!AN66="", "", Raw!AN66)</f>
        <v/>
      </c>
      <c r="AO66" t="str">
        <f>IF(Raw!AO66="", "", Raw!AO66)</f>
        <v/>
      </c>
      <c r="AP66" t="str">
        <f>IF(Raw!AP66="", "", Raw!AP66)</f>
        <v/>
      </c>
      <c r="AQ66" t="str">
        <f>IF(Raw!AQ66="", "", Raw!AQ66)</f>
        <v/>
      </c>
      <c r="AR66" t="str">
        <f>IF(Raw!AR66="", "", Raw!AR66)</f>
        <v/>
      </c>
      <c r="AS66" t="str">
        <f>IF(Raw!AS66="", "", Raw!AS66)</f>
        <v/>
      </c>
      <c r="AT66" t="str">
        <f>IF(Raw!AT66="", "", Raw!AT66)</f>
        <v/>
      </c>
      <c r="AU66" t="str">
        <f>IF(Raw!AU66="", "", Raw!AU66)</f>
        <v/>
      </c>
      <c r="AV66" t="str">
        <f>IF(Raw!AV66="", "", Raw!AV66)</f>
        <v/>
      </c>
      <c r="AW66" t="str">
        <f>IF(Raw!AW66="", "", Raw!AW66)</f>
        <v/>
      </c>
      <c r="AX66" t="str">
        <f>IF(Raw!AX66="", "", Raw!AX66)</f>
        <v/>
      </c>
      <c r="AY66" t="str">
        <f>IF(Raw!AY66="", "", Raw!AY66)</f>
        <v/>
      </c>
      <c r="AZ66" t="str">
        <f>IF(Raw!AZ66="", "", Raw!AZ66)</f>
        <v/>
      </c>
      <c r="BA66" t="str">
        <f>IF(Raw!BA66="", "", Raw!BA66)</f>
        <v/>
      </c>
      <c r="BB66" t="str">
        <f>IF(Raw!BB66="", "", Raw!BB66)</f>
        <v/>
      </c>
      <c r="BC66" t="str">
        <f>IF(Raw!BC66="", "", Raw!BC66)</f>
        <v/>
      </c>
      <c r="BD66" t="str">
        <f>IF(Raw!BD66="", "", Raw!BD66)</f>
        <v/>
      </c>
      <c r="BE66" t="str">
        <f>IF(Raw!BE66="", "", Raw!BE66)</f>
        <v/>
      </c>
      <c r="BF66" t="str">
        <f>IF(Raw!BF66="", "", Raw!BF66)</f>
        <v/>
      </c>
      <c r="BG66" t="str">
        <f>IF(Raw!BG66="", "", Raw!BG66)</f>
        <v/>
      </c>
      <c r="BH66" t="str">
        <f>IF(Raw!BH66="", "", Raw!BH66)</f>
        <v/>
      </c>
      <c r="BI66" t="str">
        <f>IF(Raw!BI66="", "", Raw!BI66)</f>
        <v/>
      </c>
      <c r="BJ66" t="str">
        <f>IF(Raw!BJ66="", "", Raw!BJ66)</f>
        <v/>
      </c>
      <c r="BK66" t="str">
        <f>IF(Raw!BK66="", "", Raw!BK66)</f>
        <v/>
      </c>
      <c r="BL66" t="str">
        <f>IF(Raw!BL66="", "", Raw!BL66)</f>
        <v/>
      </c>
      <c r="BM66" t="str">
        <f>IF(Raw!BM66="", "", Raw!BM66)</f>
        <v/>
      </c>
      <c r="BN66" t="str">
        <f>IF(Raw!BN66="", "", Raw!BN66)</f>
        <v/>
      </c>
      <c r="BO66" t="str">
        <f>IF(Raw!BO66="", "", Raw!BO66)</f>
        <v/>
      </c>
      <c r="BP66" t="str">
        <f>IF(Raw!BP66="", "", Raw!BP66)</f>
        <v/>
      </c>
      <c r="BQ66" t="str">
        <f>IF(Raw!BQ66="", "", Raw!BQ66)</f>
        <v/>
      </c>
      <c r="BR66" t="str">
        <f>IF(Raw!BR66="", "", Raw!BR66)</f>
        <v/>
      </c>
      <c r="BS66" t="str">
        <f>IF(Raw!BS66="", "", Raw!BS66)</f>
        <v/>
      </c>
      <c r="BT66" t="str">
        <f>IF(Raw!BT66="", "", Raw!BT66)</f>
        <v/>
      </c>
      <c r="BU66" t="str">
        <f>IF(Raw!BU66="", "", Raw!BU66)</f>
        <v/>
      </c>
      <c r="BV66" t="str">
        <f>IF(Raw!BV66="", "", Raw!BV66)</f>
        <v/>
      </c>
      <c r="BW66" t="str">
        <f>IF(Raw!BW66="", "", Raw!BW66)</f>
        <v/>
      </c>
      <c r="BX66" t="str">
        <f>IF(Raw!BX66="", "", Raw!BX66)</f>
        <v/>
      </c>
      <c r="BY66" t="str">
        <f>IF(Raw!BY66="", "", Raw!BY66)</f>
        <v/>
      </c>
      <c r="BZ66" t="str">
        <f>IF(Raw!BZ66="", "", Raw!BZ66)</f>
        <v/>
      </c>
      <c r="CA66" t="str">
        <f>IF(Raw!CA66="", "", Raw!CA66)</f>
        <v/>
      </c>
      <c r="CB66" t="str">
        <f>IF(Raw!CB66="", "", Raw!CB66)</f>
        <v/>
      </c>
      <c r="CC66" t="str">
        <f>IF(Raw!CC66="", "", Raw!CC66)</f>
        <v/>
      </c>
      <c r="CD66" t="str">
        <f>IF(Raw!CD66="", "", Raw!CD66)</f>
        <v/>
      </c>
      <c r="CE66" t="str">
        <f>IF(Raw!CE66="", "", Raw!CE66)</f>
        <v/>
      </c>
      <c r="CF66" t="str">
        <f>IF(Raw!CF66="", "", Raw!CF66)</f>
        <v/>
      </c>
      <c r="CG66" t="str">
        <f>IF(Raw!CG66="", "", Raw!CG66)</f>
        <v/>
      </c>
      <c r="CH66" t="str">
        <f>IF(Raw!CH66="", "", Raw!CH66)</f>
        <v/>
      </c>
      <c r="CI66" t="str">
        <f>IF(Raw!CI66="", "", Raw!CI66)</f>
        <v/>
      </c>
      <c r="CJ66" t="str">
        <f>IF(Raw!CJ66="", "", Raw!CJ66)</f>
        <v/>
      </c>
      <c r="CK66" t="str">
        <f>IF(Raw!CK66="", "", Raw!CK66)</f>
        <v/>
      </c>
      <c r="CL66" t="str">
        <f>IF(Raw!CL66="", "", Raw!CL66)</f>
        <v/>
      </c>
      <c r="CM66" t="str">
        <f>IF(Raw!CM66="", "", Raw!CM66)</f>
        <v/>
      </c>
      <c r="CN66" t="str">
        <f>IF(Raw!CN66="", "", Raw!CN66)</f>
        <v/>
      </c>
      <c r="CO66" t="str">
        <f>IF(Raw!CO66="", "", Raw!CO66)</f>
        <v/>
      </c>
      <c r="CP66" t="str">
        <f>IF(Raw!CP66="", "", Raw!CP66)</f>
        <v/>
      </c>
      <c r="CQ66" t="str">
        <f>IF(Raw!CQ66="", "", Raw!CQ66)</f>
        <v/>
      </c>
      <c r="CR66" t="str">
        <f>IF(Raw!CR66="", "", Raw!CR66)</f>
        <v/>
      </c>
      <c r="CS66" t="str">
        <f>IF(Raw!CS66="", "", Raw!CS66)</f>
        <v/>
      </c>
      <c r="CT66" t="str">
        <f>IF(Raw!CT66="", "", Raw!CT66)</f>
        <v/>
      </c>
      <c r="CU66" t="str">
        <f>IF(Raw!CU66="", "", Raw!CU66)</f>
        <v/>
      </c>
      <c r="CV66" t="str">
        <f>IF(Raw!CV66="", "", Raw!CV66)</f>
        <v/>
      </c>
      <c r="CW66" t="str">
        <f>IF(Raw!CW66="", "", Raw!CW66)</f>
        <v/>
      </c>
      <c r="CX66" t="str">
        <f>IF(Raw!CX66="", "", Raw!CX66)</f>
        <v/>
      </c>
      <c r="CY66" t="str">
        <f>IF(Raw!CY66="", "", Raw!CY66)</f>
        <v/>
      </c>
      <c r="CZ66" t="str">
        <f>IF(Raw!CZ66="", "", Raw!CZ66)</f>
        <v/>
      </c>
      <c r="DA66" t="str">
        <f>IF(Raw!DA66="", "", Raw!DA66)</f>
        <v/>
      </c>
      <c r="DB66" t="str">
        <f>IF(Raw!DB66="", "", Raw!DB66)</f>
        <v/>
      </c>
      <c r="DC66" t="str">
        <f>IF(Raw!DC66="", "", Raw!DC66)</f>
        <v/>
      </c>
      <c r="DD66" t="str">
        <f>IF(Raw!DD66="", "", Raw!DD66)</f>
        <v/>
      </c>
      <c r="DE66" t="str">
        <f>IF(Raw!DE66="", "", Raw!DE66)</f>
        <v/>
      </c>
      <c r="DF66" t="str">
        <f>IF(Raw!DF66="", "", Raw!DF66)</f>
        <v/>
      </c>
    </row>
    <row r="67" spans="1:110" x14ac:dyDescent="0.2">
      <c r="A67" t="str">
        <f>IF(Raw!A67="", "", Raw!A67)</f>
        <v/>
      </c>
      <c r="B67" t="str">
        <f>IF(Raw!B67="", "", Raw!B67)</f>
        <v/>
      </c>
      <c r="C67" t="str">
        <f>IF(Raw!C67="", "", Raw!C67)</f>
        <v/>
      </c>
      <c r="D67" t="str">
        <f>IF(Raw!D67="", "", Raw!D67)</f>
        <v/>
      </c>
      <c r="E67" t="str">
        <f>IF(Raw!E67="", "", Raw!E67)</f>
        <v/>
      </c>
      <c r="F67" t="str">
        <f>IF(Raw!F67="", "", Raw!F67)</f>
        <v/>
      </c>
      <c r="G67" t="str">
        <f>IF(Raw!G67="", "", Raw!G67)</f>
        <v/>
      </c>
      <c r="H67" t="str">
        <f>IF(Raw!H67="", "", Raw!H67)</f>
        <v/>
      </c>
      <c r="I67" t="str">
        <f>IF(Raw!I67="", "", Raw!I67)</f>
        <v/>
      </c>
      <c r="J67" t="str">
        <f>IF(Raw!J67="", "", Raw!J67)</f>
        <v/>
      </c>
      <c r="K67" t="str">
        <f>IF(Raw!K67="", "", Raw!K67)</f>
        <v/>
      </c>
      <c r="L67" t="str">
        <f>IF(Raw!L67="", "", Raw!L67)</f>
        <v/>
      </c>
      <c r="M67" t="str">
        <f>IF(Raw!M67="", "", Raw!M67)</f>
        <v/>
      </c>
      <c r="N67" t="str">
        <f>IF(Raw!N67="", "", Raw!N67)</f>
        <v/>
      </c>
      <c r="O67" t="str">
        <f>IF(Raw!O67="", "", Raw!O67)</f>
        <v/>
      </c>
      <c r="P67" t="str">
        <f>IF(Raw!P67="", "", Raw!P67)</f>
        <v/>
      </c>
      <c r="Q67" t="str">
        <f>IF(Raw!Q67="", "", Raw!Q67)</f>
        <v/>
      </c>
      <c r="R67" t="str">
        <f>IF(Raw!R67="", "", Raw!R67)</f>
        <v/>
      </c>
      <c r="S67" t="str">
        <f>IF(Raw!S67="", "", Raw!S67)</f>
        <v/>
      </c>
      <c r="T67" t="str">
        <f>IF(Raw!T67="", "", Raw!T67)</f>
        <v/>
      </c>
      <c r="U67" t="str">
        <f>IF(Raw!U67="", "", Raw!U67)</f>
        <v/>
      </c>
      <c r="V67" t="str">
        <f>IF(Raw!V67="", "", Raw!V67)</f>
        <v/>
      </c>
      <c r="W67" t="str">
        <f>IF(Raw!W67="", "", Raw!W67)</f>
        <v/>
      </c>
      <c r="X67" t="str">
        <f>IF(Raw!X67="", "", Raw!X67)</f>
        <v/>
      </c>
      <c r="Y67" t="str">
        <f>IF(Raw!Y67="", "", Raw!Y67)</f>
        <v/>
      </c>
      <c r="Z67" t="str">
        <f>IF(Raw!Z67="", "", Raw!Z67)</f>
        <v/>
      </c>
      <c r="AA67" t="str">
        <f>IF(Raw!AA67="", "", Raw!AA67)</f>
        <v/>
      </c>
      <c r="AB67" t="str">
        <f>IF(Raw!AB67="", "", Raw!AB67)</f>
        <v/>
      </c>
      <c r="AC67" t="str">
        <f>IF(Raw!AC67="", "", Raw!AC67)</f>
        <v/>
      </c>
      <c r="AD67" t="str">
        <f>IF(Raw!AD67="", "", Raw!AD67)</f>
        <v/>
      </c>
      <c r="AE67" t="str">
        <f>IF(Raw!AE67="", "", Raw!AE67)</f>
        <v/>
      </c>
      <c r="AF67" t="str">
        <f>IF(Raw!AF67="", "", Raw!AF67)</f>
        <v/>
      </c>
      <c r="AG67" t="str">
        <f>IF(Raw!AG67="", "", Raw!AG67)</f>
        <v/>
      </c>
      <c r="AH67" t="str">
        <f>IF(Raw!AH67="", "", Raw!AH67)</f>
        <v/>
      </c>
      <c r="AI67" t="str">
        <f>IF(Raw!AI67="", "", Raw!AI67)</f>
        <v/>
      </c>
      <c r="AJ67" t="str">
        <f>IF(Raw!AJ67="", "", Raw!AJ67)</f>
        <v/>
      </c>
      <c r="AK67" t="str">
        <f>IF(Raw!AK67="", "", Raw!AK67)</f>
        <v/>
      </c>
      <c r="AL67" t="str">
        <f>IF(Raw!AL67="", "", Raw!AL67)</f>
        <v/>
      </c>
      <c r="AM67" t="str">
        <f>IF(Raw!AM67="", "", Raw!AM67)</f>
        <v/>
      </c>
      <c r="AN67" t="str">
        <f>IF(Raw!AN67="", "", Raw!AN67)</f>
        <v/>
      </c>
      <c r="AO67" t="str">
        <f>IF(Raw!AO67="", "", Raw!AO67)</f>
        <v/>
      </c>
      <c r="AP67" t="str">
        <f>IF(Raw!AP67="", "", Raw!AP67)</f>
        <v/>
      </c>
      <c r="AQ67" t="str">
        <f>IF(Raw!AQ67="", "", Raw!AQ67)</f>
        <v/>
      </c>
      <c r="AR67" t="str">
        <f>IF(Raw!AR67="", "", Raw!AR67)</f>
        <v/>
      </c>
      <c r="AS67" t="str">
        <f>IF(Raw!AS67="", "", Raw!AS67)</f>
        <v/>
      </c>
      <c r="AT67" t="str">
        <f>IF(Raw!AT67="", "", Raw!AT67)</f>
        <v/>
      </c>
      <c r="AU67" t="str">
        <f>IF(Raw!AU67="", "", Raw!AU67)</f>
        <v/>
      </c>
      <c r="AV67" t="str">
        <f>IF(Raw!AV67="", "", Raw!AV67)</f>
        <v/>
      </c>
      <c r="AW67" t="str">
        <f>IF(Raw!AW67="", "", Raw!AW67)</f>
        <v/>
      </c>
      <c r="AX67" t="str">
        <f>IF(Raw!AX67="", "", Raw!AX67)</f>
        <v/>
      </c>
      <c r="AY67" t="str">
        <f>IF(Raw!AY67="", "", Raw!AY67)</f>
        <v/>
      </c>
      <c r="AZ67" t="str">
        <f>IF(Raw!AZ67="", "", Raw!AZ67)</f>
        <v/>
      </c>
      <c r="BA67" t="str">
        <f>IF(Raw!BA67="", "", Raw!BA67)</f>
        <v/>
      </c>
      <c r="BB67" t="str">
        <f>IF(Raw!BB67="", "", Raw!BB67)</f>
        <v/>
      </c>
      <c r="BC67" t="str">
        <f>IF(Raw!BC67="", "", Raw!BC67)</f>
        <v/>
      </c>
      <c r="BD67" t="str">
        <f>IF(Raw!BD67="", "", Raw!BD67)</f>
        <v/>
      </c>
      <c r="BE67" t="str">
        <f>IF(Raw!BE67="", "", Raw!BE67)</f>
        <v/>
      </c>
      <c r="BF67" t="str">
        <f>IF(Raw!BF67="", "", Raw!BF67)</f>
        <v/>
      </c>
      <c r="BG67" t="str">
        <f>IF(Raw!BG67="", "", Raw!BG67)</f>
        <v/>
      </c>
      <c r="BH67" t="str">
        <f>IF(Raw!BH67="", "", Raw!BH67)</f>
        <v/>
      </c>
      <c r="BI67" t="str">
        <f>IF(Raw!BI67="", "", Raw!BI67)</f>
        <v/>
      </c>
      <c r="BJ67" t="str">
        <f>IF(Raw!BJ67="", "", Raw!BJ67)</f>
        <v/>
      </c>
      <c r="BK67" t="str">
        <f>IF(Raw!BK67="", "", Raw!BK67)</f>
        <v/>
      </c>
      <c r="BL67" t="str">
        <f>IF(Raw!BL67="", "", Raw!BL67)</f>
        <v/>
      </c>
      <c r="BM67" t="str">
        <f>IF(Raw!BM67="", "", Raw!BM67)</f>
        <v/>
      </c>
      <c r="BN67" t="str">
        <f>IF(Raw!BN67="", "", Raw!BN67)</f>
        <v/>
      </c>
      <c r="BO67" t="str">
        <f>IF(Raw!BO67="", "", Raw!BO67)</f>
        <v/>
      </c>
      <c r="BP67" t="str">
        <f>IF(Raw!BP67="", "", Raw!BP67)</f>
        <v/>
      </c>
      <c r="BQ67" t="str">
        <f>IF(Raw!BQ67="", "", Raw!BQ67)</f>
        <v/>
      </c>
      <c r="BR67" t="str">
        <f>IF(Raw!BR67="", "", Raw!BR67)</f>
        <v/>
      </c>
      <c r="BS67" t="str">
        <f>IF(Raw!BS67="", "", Raw!BS67)</f>
        <v/>
      </c>
      <c r="BT67" t="str">
        <f>IF(Raw!BT67="", "", Raw!BT67)</f>
        <v/>
      </c>
      <c r="BU67" t="str">
        <f>IF(Raw!BU67="", "", Raw!BU67)</f>
        <v/>
      </c>
      <c r="BV67" t="str">
        <f>IF(Raw!BV67="", "", Raw!BV67)</f>
        <v/>
      </c>
      <c r="BW67" t="str">
        <f>IF(Raw!BW67="", "", Raw!BW67)</f>
        <v/>
      </c>
      <c r="BX67" t="str">
        <f>IF(Raw!BX67="", "", Raw!BX67)</f>
        <v/>
      </c>
      <c r="BY67" t="str">
        <f>IF(Raw!BY67="", "", Raw!BY67)</f>
        <v/>
      </c>
      <c r="BZ67" t="str">
        <f>IF(Raw!BZ67="", "", Raw!BZ67)</f>
        <v/>
      </c>
      <c r="CA67" t="str">
        <f>IF(Raw!CA67="", "", Raw!CA67)</f>
        <v/>
      </c>
      <c r="CB67" t="str">
        <f>IF(Raw!CB67="", "", Raw!CB67)</f>
        <v/>
      </c>
      <c r="CC67" t="str">
        <f>IF(Raw!CC67="", "", Raw!CC67)</f>
        <v/>
      </c>
      <c r="CD67" t="str">
        <f>IF(Raw!CD67="", "", Raw!CD67)</f>
        <v/>
      </c>
      <c r="CE67" t="str">
        <f>IF(Raw!CE67="", "", Raw!CE67)</f>
        <v/>
      </c>
      <c r="CF67" t="str">
        <f>IF(Raw!CF67="", "", Raw!CF67)</f>
        <v/>
      </c>
      <c r="CG67" t="str">
        <f>IF(Raw!CG67="", "", Raw!CG67)</f>
        <v/>
      </c>
      <c r="CH67" t="str">
        <f>IF(Raw!CH67="", "", Raw!CH67)</f>
        <v/>
      </c>
      <c r="CI67" t="str">
        <f>IF(Raw!CI67="", "", Raw!CI67)</f>
        <v/>
      </c>
      <c r="CJ67" t="str">
        <f>IF(Raw!CJ67="", "", Raw!CJ67)</f>
        <v/>
      </c>
      <c r="CK67" t="str">
        <f>IF(Raw!CK67="", "", Raw!CK67)</f>
        <v/>
      </c>
      <c r="CL67" t="str">
        <f>IF(Raw!CL67="", "", Raw!CL67)</f>
        <v/>
      </c>
      <c r="CM67" t="str">
        <f>IF(Raw!CM67="", "", Raw!CM67)</f>
        <v/>
      </c>
      <c r="CN67" t="str">
        <f>IF(Raw!CN67="", "", Raw!CN67)</f>
        <v/>
      </c>
      <c r="CO67" t="str">
        <f>IF(Raw!CO67="", "", Raw!CO67)</f>
        <v/>
      </c>
      <c r="CP67" t="str">
        <f>IF(Raw!CP67="", "", Raw!CP67)</f>
        <v/>
      </c>
      <c r="CQ67" t="str">
        <f>IF(Raw!CQ67="", "", Raw!CQ67)</f>
        <v/>
      </c>
      <c r="CR67" t="str">
        <f>IF(Raw!CR67="", "", Raw!CR67)</f>
        <v/>
      </c>
      <c r="CS67" t="str">
        <f>IF(Raw!CS67="", "", Raw!CS67)</f>
        <v/>
      </c>
      <c r="CT67" t="str">
        <f>IF(Raw!CT67="", "", Raw!CT67)</f>
        <v/>
      </c>
      <c r="CU67" t="str">
        <f>IF(Raw!CU67="", "", Raw!CU67)</f>
        <v/>
      </c>
      <c r="CV67" t="str">
        <f>IF(Raw!CV67="", "", Raw!CV67)</f>
        <v/>
      </c>
      <c r="CW67" t="str">
        <f>IF(Raw!CW67="", "", Raw!CW67)</f>
        <v/>
      </c>
      <c r="CX67" t="str">
        <f>IF(Raw!CX67="", "", Raw!CX67)</f>
        <v/>
      </c>
      <c r="CY67" t="str">
        <f>IF(Raw!CY67="", "", Raw!CY67)</f>
        <v/>
      </c>
      <c r="CZ67" t="str">
        <f>IF(Raw!CZ67="", "", Raw!CZ67)</f>
        <v/>
      </c>
      <c r="DA67" t="str">
        <f>IF(Raw!DA67="", "", Raw!DA67)</f>
        <v/>
      </c>
      <c r="DB67" t="str">
        <f>IF(Raw!DB67="", "", Raw!DB67)</f>
        <v/>
      </c>
      <c r="DC67" t="str">
        <f>IF(Raw!DC67="", "", Raw!DC67)</f>
        <v/>
      </c>
      <c r="DD67" t="str">
        <f>IF(Raw!DD67="", "", Raw!DD67)</f>
        <v/>
      </c>
      <c r="DE67" t="str">
        <f>IF(Raw!DE67="", "", Raw!DE67)</f>
        <v/>
      </c>
      <c r="DF67" t="str">
        <f>IF(Raw!DF67="", "", Raw!DF67)</f>
        <v/>
      </c>
    </row>
    <row r="68" spans="1:110" x14ac:dyDescent="0.2">
      <c r="A68" t="str">
        <f>IF(Raw!A68="", "", Raw!A68)</f>
        <v/>
      </c>
      <c r="B68" t="str">
        <f>IF(Raw!B68="", "", Raw!B68)</f>
        <v/>
      </c>
      <c r="C68" t="str">
        <f>IF(Raw!C68="", "", Raw!C68)</f>
        <v/>
      </c>
      <c r="D68" t="str">
        <f>IF(Raw!D68="", "", Raw!D68)</f>
        <v/>
      </c>
      <c r="E68" t="str">
        <f>IF(Raw!E68="", "", Raw!E68)</f>
        <v/>
      </c>
      <c r="F68" t="str">
        <f>IF(Raw!F68="", "", Raw!F68)</f>
        <v/>
      </c>
      <c r="G68" t="str">
        <f>IF(Raw!G68="", "", Raw!G68)</f>
        <v/>
      </c>
      <c r="H68" t="str">
        <f>IF(Raw!H68="", "", Raw!H68)</f>
        <v/>
      </c>
      <c r="I68" t="str">
        <f>IF(Raw!I68="", "", Raw!I68)</f>
        <v/>
      </c>
      <c r="J68" t="str">
        <f>IF(Raw!J68="", "", Raw!J68)</f>
        <v/>
      </c>
      <c r="K68" t="str">
        <f>IF(Raw!K68="", "", Raw!K68)</f>
        <v/>
      </c>
      <c r="L68" t="str">
        <f>IF(Raw!L68="", "", Raw!L68)</f>
        <v/>
      </c>
      <c r="M68" t="str">
        <f>IF(Raw!M68="", "", Raw!M68)</f>
        <v/>
      </c>
      <c r="N68" t="str">
        <f>IF(Raw!N68="", "", Raw!N68)</f>
        <v/>
      </c>
      <c r="O68" t="str">
        <f>IF(Raw!O68="", "", Raw!O68)</f>
        <v/>
      </c>
      <c r="P68" t="str">
        <f>IF(Raw!P68="", "", Raw!P68)</f>
        <v/>
      </c>
      <c r="Q68" t="str">
        <f>IF(Raw!Q68="", "", Raw!Q68)</f>
        <v/>
      </c>
      <c r="R68" t="str">
        <f>IF(Raw!R68="", "", Raw!R68)</f>
        <v/>
      </c>
      <c r="S68" t="str">
        <f>IF(Raw!S68="", "", Raw!S68)</f>
        <v/>
      </c>
      <c r="T68" t="str">
        <f>IF(Raw!T68="", "", Raw!T68)</f>
        <v/>
      </c>
      <c r="U68" t="str">
        <f>IF(Raw!U68="", "", Raw!U68)</f>
        <v/>
      </c>
      <c r="V68" t="str">
        <f>IF(Raw!V68="", "", Raw!V68)</f>
        <v/>
      </c>
      <c r="W68" t="str">
        <f>IF(Raw!W68="", "", Raw!W68)</f>
        <v/>
      </c>
      <c r="X68" t="str">
        <f>IF(Raw!X68="", "", Raw!X68)</f>
        <v/>
      </c>
      <c r="Y68" t="str">
        <f>IF(Raw!Y68="", "", Raw!Y68)</f>
        <v/>
      </c>
      <c r="Z68" t="str">
        <f>IF(Raw!Z68="", "", Raw!Z68)</f>
        <v/>
      </c>
      <c r="AA68" t="str">
        <f>IF(Raw!AA68="", "", Raw!AA68)</f>
        <v/>
      </c>
      <c r="AB68" t="str">
        <f>IF(Raw!AB68="", "", Raw!AB68)</f>
        <v/>
      </c>
      <c r="AC68" t="str">
        <f>IF(Raw!AC68="", "", Raw!AC68)</f>
        <v/>
      </c>
      <c r="AD68" t="str">
        <f>IF(Raw!AD68="", "", Raw!AD68)</f>
        <v/>
      </c>
      <c r="AE68" t="str">
        <f>IF(Raw!AE68="", "", Raw!AE68)</f>
        <v/>
      </c>
      <c r="AF68" t="str">
        <f>IF(Raw!AF68="", "", Raw!AF68)</f>
        <v/>
      </c>
      <c r="AG68" t="str">
        <f>IF(Raw!AG68="", "", Raw!AG68)</f>
        <v/>
      </c>
      <c r="AH68" t="str">
        <f>IF(Raw!AH68="", "", Raw!AH68)</f>
        <v/>
      </c>
      <c r="AI68" t="str">
        <f>IF(Raw!AI68="", "", Raw!AI68)</f>
        <v/>
      </c>
      <c r="AJ68" t="str">
        <f>IF(Raw!AJ68="", "", Raw!AJ68)</f>
        <v/>
      </c>
      <c r="AK68" t="str">
        <f>IF(Raw!AK68="", "", Raw!AK68)</f>
        <v/>
      </c>
      <c r="AL68" t="str">
        <f>IF(Raw!AL68="", "", Raw!AL68)</f>
        <v/>
      </c>
      <c r="AM68" t="str">
        <f>IF(Raw!AM68="", "", Raw!AM68)</f>
        <v/>
      </c>
      <c r="AN68" t="str">
        <f>IF(Raw!AN68="", "", Raw!AN68)</f>
        <v/>
      </c>
      <c r="AO68" t="str">
        <f>IF(Raw!AO68="", "", Raw!AO68)</f>
        <v/>
      </c>
      <c r="AP68" t="str">
        <f>IF(Raw!AP68="", "", Raw!AP68)</f>
        <v/>
      </c>
      <c r="AQ68" t="str">
        <f>IF(Raw!AQ68="", "", Raw!AQ68)</f>
        <v/>
      </c>
      <c r="AR68" t="str">
        <f>IF(Raw!AR68="", "", Raw!AR68)</f>
        <v/>
      </c>
      <c r="AS68" t="str">
        <f>IF(Raw!AS68="", "", Raw!AS68)</f>
        <v/>
      </c>
      <c r="AT68" t="str">
        <f>IF(Raw!AT68="", "", Raw!AT68)</f>
        <v/>
      </c>
      <c r="AU68" t="str">
        <f>IF(Raw!AU68="", "", Raw!AU68)</f>
        <v/>
      </c>
      <c r="AV68" t="str">
        <f>IF(Raw!AV68="", "", Raw!AV68)</f>
        <v/>
      </c>
      <c r="AW68" t="str">
        <f>IF(Raw!AW68="", "", Raw!AW68)</f>
        <v/>
      </c>
      <c r="AX68" t="str">
        <f>IF(Raw!AX68="", "", Raw!AX68)</f>
        <v/>
      </c>
      <c r="AY68" t="str">
        <f>IF(Raw!AY68="", "", Raw!AY68)</f>
        <v/>
      </c>
      <c r="AZ68" t="str">
        <f>IF(Raw!AZ68="", "", Raw!AZ68)</f>
        <v/>
      </c>
      <c r="BA68" t="str">
        <f>IF(Raw!BA68="", "", Raw!BA68)</f>
        <v/>
      </c>
      <c r="BB68" t="str">
        <f>IF(Raw!BB68="", "", Raw!BB68)</f>
        <v/>
      </c>
      <c r="BC68" t="str">
        <f>IF(Raw!BC68="", "", Raw!BC68)</f>
        <v/>
      </c>
      <c r="BD68" t="str">
        <f>IF(Raw!BD68="", "", Raw!BD68)</f>
        <v/>
      </c>
      <c r="BE68" t="str">
        <f>IF(Raw!BE68="", "", Raw!BE68)</f>
        <v/>
      </c>
      <c r="BF68" t="str">
        <f>IF(Raw!BF68="", "", Raw!BF68)</f>
        <v/>
      </c>
      <c r="BG68" t="str">
        <f>IF(Raw!BG68="", "", Raw!BG68)</f>
        <v/>
      </c>
      <c r="BH68" t="str">
        <f>IF(Raw!BH68="", "", Raw!BH68)</f>
        <v/>
      </c>
      <c r="BI68" t="str">
        <f>IF(Raw!BI68="", "", Raw!BI68)</f>
        <v/>
      </c>
      <c r="BJ68" t="str">
        <f>IF(Raw!BJ68="", "", Raw!BJ68)</f>
        <v/>
      </c>
      <c r="BK68" t="str">
        <f>IF(Raw!BK68="", "", Raw!BK68)</f>
        <v/>
      </c>
      <c r="BL68" t="str">
        <f>IF(Raw!BL68="", "", Raw!BL68)</f>
        <v/>
      </c>
      <c r="BM68" t="str">
        <f>IF(Raw!BM68="", "", Raw!BM68)</f>
        <v/>
      </c>
      <c r="BN68" t="str">
        <f>IF(Raw!BN68="", "", Raw!BN68)</f>
        <v/>
      </c>
      <c r="BO68" t="str">
        <f>IF(Raw!BO68="", "", Raw!BO68)</f>
        <v/>
      </c>
      <c r="BP68" t="str">
        <f>IF(Raw!BP68="", "", Raw!BP68)</f>
        <v/>
      </c>
      <c r="BQ68" t="str">
        <f>IF(Raw!BQ68="", "", Raw!BQ68)</f>
        <v/>
      </c>
      <c r="BR68" t="str">
        <f>IF(Raw!BR68="", "", Raw!BR68)</f>
        <v/>
      </c>
      <c r="BS68" t="str">
        <f>IF(Raw!BS68="", "", Raw!BS68)</f>
        <v/>
      </c>
      <c r="BT68" t="str">
        <f>IF(Raw!BT68="", "", Raw!BT68)</f>
        <v/>
      </c>
      <c r="BU68" t="str">
        <f>IF(Raw!BU68="", "", Raw!BU68)</f>
        <v/>
      </c>
      <c r="BV68" t="str">
        <f>IF(Raw!BV68="", "", Raw!BV68)</f>
        <v/>
      </c>
      <c r="BW68" t="str">
        <f>IF(Raw!BW68="", "", Raw!BW68)</f>
        <v/>
      </c>
      <c r="BX68" t="str">
        <f>IF(Raw!BX68="", "", Raw!BX68)</f>
        <v/>
      </c>
      <c r="BY68" t="str">
        <f>IF(Raw!BY68="", "", Raw!BY68)</f>
        <v/>
      </c>
      <c r="BZ68" t="str">
        <f>IF(Raw!BZ68="", "", Raw!BZ68)</f>
        <v/>
      </c>
      <c r="CA68" t="str">
        <f>IF(Raw!CA68="", "", Raw!CA68)</f>
        <v/>
      </c>
      <c r="CB68" t="str">
        <f>IF(Raw!CB68="", "", Raw!CB68)</f>
        <v/>
      </c>
      <c r="CC68" t="str">
        <f>IF(Raw!CC68="", "", Raw!CC68)</f>
        <v/>
      </c>
      <c r="CD68" t="str">
        <f>IF(Raw!CD68="", "", Raw!CD68)</f>
        <v/>
      </c>
      <c r="CE68" t="str">
        <f>IF(Raw!CE68="", "", Raw!CE68)</f>
        <v/>
      </c>
      <c r="CF68" t="str">
        <f>IF(Raw!CF68="", "", Raw!CF68)</f>
        <v/>
      </c>
      <c r="CG68" t="str">
        <f>IF(Raw!CG68="", "", Raw!CG68)</f>
        <v/>
      </c>
      <c r="CH68" t="str">
        <f>IF(Raw!CH68="", "", Raw!CH68)</f>
        <v/>
      </c>
      <c r="CI68" t="str">
        <f>IF(Raw!CI68="", "", Raw!CI68)</f>
        <v/>
      </c>
      <c r="CJ68" t="str">
        <f>IF(Raw!CJ68="", "", Raw!CJ68)</f>
        <v/>
      </c>
      <c r="CK68" t="str">
        <f>IF(Raw!CK68="", "", Raw!CK68)</f>
        <v/>
      </c>
      <c r="CL68" t="str">
        <f>IF(Raw!CL68="", "", Raw!CL68)</f>
        <v/>
      </c>
      <c r="CM68" t="str">
        <f>IF(Raw!CM68="", "", Raw!CM68)</f>
        <v/>
      </c>
      <c r="CN68" t="str">
        <f>IF(Raw!CN68="", "", Raw!CN68)</f>
        <v/>
      </c>
      <c r="CO68" t="str">
        <f>IF(Raw!CO68="", "", Raw!CO68)</f>
        <v/>
      </c>
      <c r="CP68" t="str">
        <f>IF(Raw!CP68="", "", Raw!CP68)</f>
        <v/>
      </c>
      <c r="CQ68" t="str">
        <f>IF(Raw!CQ68="", "", Raw!CQ68)</f>
        <v/>
      </c>
      <c r="CR68" t="str">
        <f>IF(Raw!CR68="", "", Raw!CR68)</f>
        <v/>
      </c>
      <c r="CS68" t="str">
        <f>IF(Raw!CS68="", "", Raw!CS68)</f>
        <v/>
      </c>
      <c r="CT68" t="str">
        <f>IF(Raw!CT68="", "", Raw!CT68)</f>
        <v/>
      </c>
      <c r="CU68" t="str">
        <f>IF(Raw!CU68="", "", Raw!CU68)</f>
        <v/>
      </c>
      <c r="CV68" t="str">
        <f>IF(Raw!CV68="", "", Raw!CV68)</f>
        <v/>
      </c>
      <c r="CW68" t="str">
        <f>IF(Raw!CW68="", "", Raw!CW68)</f>
        <v/>
      </c>
      <c r="CX68" t="str">
        <f>IF(Raw!CX68="", "", Raw!CX68)</f>
        <v/>
      </c>
      <c r="CY68" t="str">
        <f>IF(Raw!CY68="", "", Raw!CY68)</f>
        <v/>
      </c>
      <c r="CZ68" t="str">
        <f>IF(Raw!CZ68="", "", Raw!CZ68)</f>
        <v/>
      </c>
      <c r="DA68" t="str">
        <f>IF(Raw!DA68="", "", Raw!DA68)</f>
        <v/>
      </c>
      <c r="DB68" t="str">
        <f>IF(Raw!DB68="", "", Raw!DB68)</f>
        <v/>
      </c>
      <c r="DC68" t="str">
        <f>IF(Raw!DC68="", "", Raw!DC68)</f>
        <v/>
      </c>
      <c r="DD68" t="str">
        <f>IF(Raw!DD68="", "", Raw!DD68)</f>
        <v/>
      </c>
      <c r="DE68" t="str">
        <f>IF(Raw!DE68="", "", Raw!DE68)</f>
        <v/>
      </c>
      <c r="DF68" t="str">
        <f>IF(Raw!DF68="", "", Raw!DF68)</f>
        <v/>
      </c>
    </row>
    <row r="69" spans="1:110" x14ac:dyDescent="0.2">
      <c r="A69" t="str">
        <f>IF(Raw!A69="", "", Raw!A69)</f>
        <v/>
      </c>
      <c r="B69" t="str">
        <f>IF(Raw!B69="", "", Raw!B69)</f>
        <v/>
      </c>
      <c r="C69" t="str">
        <f>IF(Raw!C69="", "", Raw!C69)</f>
        <v/>
      </c>
      <c r="D69" t="str">
        <f>IF(Raw!D69="", "", Raw!D69)</f>
        <v/>
      </c>
      <c r="E69" t="str">
        <f>IF(Raw!E69="", "", Raw!E69)</f>
        <v/>
      </c>
      <c r="F69" t="str">
        <f>IF(Raw!F69="", "", Raw!F69)</f>
        <v/>
      </c>
      <c r="G69" t="str">
        <f>IF(Raw!G69="", "", Raw!G69)</f>
        <v/>
      </c>
      <c r="H69" t="str">
        <f>IF(Raw!H69="", "", Raw!H69)</f>
        <v/>
      </c>
      <c r="I69" t="str">
        <f>IF(Raw!I69="", "", Raw!I69)</f>
        <v/>
      </c>
      <c r="J69" t="str">
        <f>IF(Raw!J69="", "", Raw!J69)</f>
        <v/>
      </c>
      <c r="K69" t="str">
        <f>IF(Raw!K69="", "", Raw!K69)</f>
        <v/>
      </c>
      <c r="L69" t="str">
        <f>IF(Raw!L69="", "", Raw!L69)</f>
        <v/>
      </c>
      <c r="M69" t="str">
        <f>IF(Raw!M69="", "", Raw!M69)</f>
        <v/>
      </c>
      <c r="N69" t="str">
        <f>IF(Raw!N69="", "", Raw!N69)</f>
        <v/>
      </c>
      <c r="O69" t="str">
        <f>IF(Raw!O69="", "", Raw!O69)</f>
        <v/>
      </c>
      <c r="P69" t="str">
        <f>IF(Raw!P69="", "", Raw!P69)</f>
        <v/>
      </c>
      <c r="Q69" t="str">
        <f>IF(Raw!Q69="", "", Raw!Q69)</f>
        <v/>
      </c>
      <c r="R69" t="str">
        <f>IF(Raw!R69="", "", Raw!R69)</f>
        <v/>
      </c>
      <c r="S69" t="str">
        <f>IF(Raw!S69="", "", Raw!S69)</f>
        <v/>
      </c>
      <c r="T69" t="str">
        <f>IF(Raw!T69="", "", Raw!T69)</f>
        <v/>
      </c>
      <c r="U69" t="str">
        <f>IF(Raw!U69="", "", Raw!U69)</f>
        <v/>
      </c>
      <c r="V69" t="str">
        <f>IF(Raw!V69="", "", Raw!V69)</f>
        <v/>
      </c>
      <c r="W69" t="str">
        <f>IF(Raw!W69="", "", Raw!W69)</f>
        <v/>
      </c>
      <c r="X69" t="str">
        <f>IF(Raw!X69="", "", Raw!X69)</f>
        <v/>
      </c>
      <c r="Y69" t="str">
        <f>IF(Raw!Y69="", "", Raw!Y69)</f>
        <v/>
      </c>
      <c r="Z69" t="str">
        <f>IF(Raw!Z69="", "", Raw!Z69)</f>
        <v/>
      </c>
      <c r="AA69" t="str">
        <f>IF(Raw!AA69="", "", Raw!AA69)</f>
        <v/>
      </c>
      <c r="AB69" t="str">
        <f>IF(Raw!AB69="", "", Raw!AB69)</f>
        <v/>
      </c>
      <c r="AC69" t="str">
        <f>IF(Raw!AC69="", "", Raw!AC69)</f>
        <v/>
      </c>
      <c r="AD69" t="str">
        <f>IF(Raw!AD69="", "", Raw!AD69)</f>
        <v/>
      </c>
      <c r="AE69" t="str">
        <f>IF(Raw!AE69="", "", Raw!AE69)</f>
        <v/>
      </c>
      <c r="AF69" t="str">
        <f>IF(Raw!AF69="", "", Raw!AF69)</f>
        <v/>
      </c>
      <c r="AG69" t="str">
        <f>IF(Raw!AG69="", "", Raw!AG69)</f>
        <v/>
      </c>
      <c r="AH69" t="str">
        <f>IF(Raw!AH69="", "", Raw!AH69)</f>
        <v/>
      </c>
      <c r="AI69" t="str">
        <f>IF(Raw!AI69="", "", Raw!AI69)</f>
        <v/>
      </c>
      <c r="AJ69" t="str">
        <f>IF(Raw!AJ69="", "", Raw!AJ69)</f>
        <v/>
      </c>
      <c r="AK69" t="str">
        <f>IF(Raw!AK69="", "", Raw!AK69)</f>
        <v/>
      </c>
      <c r="AL69" t="str">
        <f>IF(Raw!AL69="", "", Raw!AL69)</f>
        <v/>
      </c>
      <c r="AM69" t="str">
        <f>IF(Raw!AM69="", "", Raw!AM69)</f>
        <v/>
      </c>
      <c r="AN69" t="str">
        <f>IF(Raw!AN69="", "", Raw!AN69)</f>
        <v/>
      </c>
      <c r="AO69" t="str">
        <f>IF(Raw!AO69="", "", Raw!AO69)</f>
        <v/>
      </c>
      <c r="AP69" t="str">
        <f>IF(Raw!AP69="", "", Raw!AP69)</f>
        <v/>
      </c>
      <c r="AQ69" t="str">
        <f>IF(Raw!AQ69="", "", Raw!AQ69)</f>
        <v/>
      </c>
      <c r="AR69" t="str">
        <f>IF(Raw!AR69="", "", Raw!AR69)</f>
        <v/>
      </c>
      <c r="AS69" t="str">
        <f>IF(Raw!AS69="", "", Raw!AS69)</f>
        <v/>
      </c>
      <c r="AT69" t="str">
        <f>IF(Raw!AT69="", "", Raw!AT69)</f>
        <v/>
      </c>
      <c r="AU69" t="str">
        <f>IF(Raw!AU69="", "", Raw!AU69)</f>
        <v/>
      </c>
      <c r="AV69" t="str">
        <f>IF(Raw!AV69="", "", Raw!AV69)</f>
        <v/>
      </c>
      <c r="AW69" t="str">
        <f>IF(Raw!AW69="", "", Raw!AW69)</f>
        <v/>
      </c>
      <c r="AX69" t="str">
        <f>IF(Raw!AX69="", "", Raw!AX69)</f>
        <v/>
      </c>
      <c r="AY69" t="str">
        <f>IF(Raw!AY69="", "", Raw!AY69)</f>
        <v/>
      </c>
      <c r="AZ69" t="str">
        <f>IF(Raw!AZ69="", "", Raw!AZ69)</f>
        <v/>
      </c>
      <c r="BA69" t="str">
        <f>IF(Raw!BA69="", "", Raw!BA69)</f>
        <v/>
      </c>
      <c r="BB69" t="str">
        <f>IF(Raw!BB69="", "", Raw!BB69)</f>
        <v/>
      </c>
      <c r="BC69" t="str">
        <f>IF(Raw!BC69="", "", Raw!BC69)</f>
        <v/>
      </c>
      <c r="BD69" t="str">
        <f>IF(Raw!BD69="", "", Raw!BD69)</f>
        <v/>
      </c>
      <c r="BE69" t="str">
        <f>IF(Raw!BE69="", "", Raw!BE69)</f>
        <v/>
      </c>
      <c r="BF69" t="str">
        <f>IF(Raw!BF69="", "", Raw!BF69)</f>
        <v/>
      </c>
      <c r="BG69" t="str">
        <f>IF(Raw!BG69="", "", Raw!BG69)</f>
        <v/>
      </c>
      <c r="BH69" t="str">
        <f>IF(Raw!BH69="", "", Raw!BH69)</f>
        <v/>
      </c>
      <c r="BI69" t="str">
        <f>IF(Raw!BI69="", "", Raw!BI69)</f>
        <v/>
      </c>
      <c r="BJ69" t="str">
        <f>IF(Raw!BJ69="", "", Raw!BJ69)</f>
        <v/>
      </c>
      <c r="BK69" t="str">
        <f>IF(Raw!BK69="", "", Raw!BK69)</f>
        <v/>
      </c>
      <c r="BL69" t="str">
        <f>IF(Raw!BL69="", "", Raw!BL69)</f>
        <v/>
      </c>
      <c r="BM69" t="str">
        <f>IF(Raw!BM69="", "", Raw!BM69)</f>
        <v/>
      </c>
      <c r="BN69" t="str">
        <f>IF(Raw!BN69="", "", Raw!BN69)</f>
        <v/>
      </c>
      <c r="BO69" t="str">
        <f>IF(Raw!BO69="", "", Raw!BO69)</f>
        <v/>
      </c>
      <c r="BP69" t="str">
        <f>IF(Raw!BP69="", "", Raw!BP69)</f>
        <v/>
      </c>
      <c r="BQ69" t="str">
        <f>IF(Raw!BQ69="", "", Raw!BQ69)</f>
        <v/>
      </c>
      <c r="BR69" t="str">
        <f>IF(Raw!BR69="", "", Raw!BR69)</f>
        <v/>
      </c>
      <c r="BS69" t="str">
        <f>IF(Raw!BS69="", "", Raw!BS69)</f>
        <v/>
      </c>
      <c r="BT69" t="str">
        <f>IF(Raw!BT69="", "", Raw!BT69)</f>
        <v/>
      </c>
      <c r="BU69" t="str">
        <f>IF(Raw!BU69="", "", Raw!BU69)</f>
        <v/>
      </c>
      <c r="BV69" t="str">
        <f>IF(Raw!BV69="", "", Raw!BV69)</f>
        <v/>
      </c>
      <c r="BW69" t="str">
        <f>IF(Raw!BW69="", "", Raw!BW69)</f>
        <v/>
      </c>
      <c r="BX69" t="str">
        <f>IF(Raw!BX69="", "", Raw!BX69)</f>
        <v/>
      </c>
      <c r="BY69" t="str">
        <f>IF(Raw!BY69="", "", Raw!BY69)</f>
        <v/>
      </c>
      <c r="BZ69" t="str">
        <f>IF(Raw!BZ69="", "", Raw!BZ69)</f>
        <v/>
      </c>
      <c r="CA69" t="str">
        <f>IF(Raw!CA69="", "", Raw!CA69)</f>
        <v/>
      </c>
      <c r="CB69" t="str">
        <f>IF(Raw!CB69="", "", Raw!CB69)</f>
        <v/>
      </c>
      <c r="CC69" t="str">
        <f>IF(Raw!CC69="", "", Raw!CC69)</f>
        <v/>
      </c>
      <c r="CD69" t="str">
        <f>IF(Raw!CD69="", "", Raw!CD69)</f>
        <v/>
      </c>
      <c r="CE69" t="str">
        <f>IF(Raw!CE69="", "", Raw!CE69)</f>
        <v/>
      </c>
      <c r="CF69" t="str">
        <f>IF(Raw!CF69="", "", Raw!CF69)</f>
        <v/>
      </c>
      <c r="CG69" t="str">
        <f>IF(Raw!CG69="", "", Raw!CG69)</f>
        <v/>
      </c>
      <c r="CH69" t="str">
        <f>IF(Raw!CH69="", "", Raw!CH69)</f>
        <v/>
      </c>
      <c r="CI69" t="str">
        <f>IF(Raw!CI69="", "", Raw!CI69)</f>
        <v/>
      </c>
      <c r="CJ69" t="str">
        <f>IF(Raw!CJ69="", "", Raw!CJ69)</f>
        <v/>
      </c>
      <c r="CK69" t="str">
        <f>IF(Raw!CK69="", "", Raw!CK69)</f>
        <v/>
      </c>
      <c r="CL69" t="str">
        <f>IF(Raw!CL69="", "", Raw!CL69)</f>
        <v/>
      </c>
      <c r="CM69" t="str">
        <f>IF(Raw!CM69="", "", Raw!CM69)</f>
        <v/>
      </c>
      <c r="CN69" t="str">
        <f>IF(Raw!CN69="", "", Raw!CN69)</f>
        <v/>
      </c>
      <c r="CO69" t="str">
        <f>IF(Raw!CO69="", "", Raw!CO69)</f>
        <v/>
      </c>
      <c r="CP69" t="str">
        <f>IF(Raw!CP69="", "", Raw!CP69)</f>
        <v/>
      </c>
      <c r="CQ69" t="str">
        <f>IF(Raw!CQ69="", "", Raw!CQ69)</f>
        <v/>
      </c>
      <c r="CR69" t="str">
        <f>IF(Raw!CR69="", "", Raw!CR69)</f>
        <v/>
      </c>
      <c r="CS69" t="str">
        <f>IF(Raw!CS69="", "", Raw!CS69)</f>
        <v/>
      </c>
      <c r="CT69" t="str">
        <f>IF(Raw!CT69="", "", Raw!CT69)</f>
        <v/>
      </c>
      <c r="CU69" t="str">
        <f>IF(Raw!CU69="", "", Raw!CU69)</f>
        <v/>
      </c>
      <c r="CV69" t="str">
        <f>IF(Raw!CV69="", "", Raw!CV69)</f>
        <v/>
      </c>
      <c r="CW69" t="str">
        <f>IF(Raw!CW69="", "", Raw!CW69)</f>
        <v/>
      </c>
      <c r="CX69" t="str">
        <f>IF(Raw!CX69="", "", Raw!CX69)</f>
        <v/>
      </c>
      <c r="CY69" t="str">
        <f>IF(Raw!CY69="", "", Raw!CY69)</f>
        <v/>
      </c>
      <c r="CZ69" t="str">
        <f>IF(Raw!CZ69="", "", Raw!CZ69)</f>
        <v/>
      </c>
      <c r="DA69" t="str">
        <f>IF(Raw!DA69="", "", Raw!DA69)</f>
        <v/>
      </c>
      <c r="DB69" t="str">
        <f>IF(Raw!DB69="", "", Raw!DB69)</f>
        <v/>
      </c>
      <c r="DC69" t="str">
        <f>IF(Raw!DC69="", "", Raw!DC69)</f>
        <v/>
      </c>
      <c r="DD69" t="str">
        <f>IF(Raw!DD69="", "", Raw!DD69)</f>
        <v/>
      </c>
      <c r="DE69" t="str">
        <f>IF(Raw!DE69="", "", Raw!DE69)</f>
        <v/>
      </c>
      <c r="DF69" t="str">
        <f>IF(Raw!DF69="", "", Raw!DF69)</f>
        <v/>
      </c>
    </row>
    <row r="70" spans="1:110" x14ac:dyDescent="0.2">
      <c r="A70" t="str">
        <f>IF(Raw!A70="", "", Raw!A70)</f>
        <v/>
      </c>
      <c r="B70" t="str">
        <f>IF(Raw!B70="", "", Raw!B70)</f>
        <v/>
      </c>
      <c r="C70" t="str">
        <f>IF(Raw!C70="", "", Raw!C70)</f>
        <v/>
      </c>
      <c r="D70" t="str">
        <f>IF(Raw!D70="", "", Raw!D70)</f>
        <v/>
      </c>
      <c r="E70" t="str">
        <f>IF(Raw!E70="", "", Raw!E70)</f>
        <v/>
      </c>
      <c r="F70" t="str">
        <f>IF(Raw!F70="", "", Raw!F70)</f>
        <v/>
      </c>
      <c r="G70" t="str">
        <f>IF(Raw!G70="", "", Raw!G70)</f>
        <v/>
      </c>
      <c r="H70" t="str">
        <f>IF(Raw!H70="", "", Raw!H70)</f>
        <v/>
      </c>
      <c r="I70" t="str">
        <f>IF(Raw!I70="", "", Raw!I70)</f>
        <v/>
      </c>
      <c r="J70" t="str">
        <f>IF(Raw!J70="", "", Raw!J70)</f>
        <v/>
      </c>
      <c r="K70" t="str">
        <f>IF(Raw!K70="", "", Raw!K70)</f>
        <v/>
      </c>
      <c r="L70" t="str">
        <f>IF(Raw!L70="", "", Raw!L70)</f>
        <v/>
      </c>
      <c r="M70" t="str">
        <f>IF(Raw!M70="", "", Raw!M70)</f>
        <v/>
      </c>
      <c r="N70" t="str">
        <f>IF(Raw!N70="", "", Raw!N70)</f>
        <v/>
      </c>
      <c r="O70" t="str">
        <f>IF(Raw!O70="", "", Raw!O70)</f>
        <v/>
      </c>
      <c r="P70" t="str">
        <f>IF(Raw!P70="", "", Raw!P70)</f>
        <v/>
      </c>
      <c r="Q70" t="str">
        <f>IF(Raw!Q70="", "", Raw!Q70)</f>
        <v/>
      </c>
      <c r="R70" t="str">
        <f>IF(Raw!R70="", "", Raw!R70)</f>
        <v/>
      </c>
      <c r="S70" t="str">
        <f>IF(Raw!S70="", "", Raw!S70)</f>
        <v/>
      </c>
      <c r="T70" t="str">
        <f>IF(Raw!T70="", "", Raw!T70)</f>
        <v/>
      </c>
      <c r="U70" t="str">
        <f>IF(Raw!U70="", "", Raw!U70)</f>
        <v/>
      </c>
      <c r="V70" t="str">
        <f>IF(Raw!V70="", "", Raw!V70)</f>
        <v/>
      </c>
      <c r="W70" t="str">
        <f>IF(Raw!W70="", "", Raw!W70)</f>
        <v/>
      </c>
      <c r="X70" t="str">
        <f>IF(Raw!X70="", "", Raw!X70)</f>
        <v/>
      </c>
      <c r="Y70" t="str">
        <f>IF(Raw!Y70="", "", Raw!Y70)</f>
        <v/>
      </c>
      <c r="Z70" t="str">
        <f>IF(Raw!Z70="", "", Raw!Z70)</f>
        <v/>
      </c>
      <c r="AA70" t="str">
        <f>IF(Raw!AA70="", "", Raw!AA70)</f>
        <v/>
      </c>
      <c r="AB70" t="str">
        <f>IF(Raw!AB70="", "", Raw!AB70)</f>
        <v/>
      </c>
      <c r="AC70" t="str">
        <f>IF(Raw!AC70="", "", Raw!AC70)</f>
        <v/>
      </c>
      <c r="AD70" t="str">
        <f>IF(Raw!AD70="", "", Raw!AD70)</f>
        <v/>
      </c>
      <c r="AE70" t="str">
        <f>IF(Raw!AE70="", "", Raw!AE70)</f>
        <v/>
      </c>
      <c r="AF70" t="str">
        <f>IF(Raw!AF70="", "", Raw!AF70)</f>
        <v/>
      </c>
      <c r="AG70" t="str">
        <f>IF(Raw!AG70="", "", Raw!AG70)</f>
        <v/>
      </c>
      <c r="AH70" t="str">
        <f>IF(Raw!AH70="", "", Raw!AH70)</f>
        <v/>
      </c>
      <c r="AI70" t="str">
        <f>IF(Raw!AI70="", "", Raw!AI70)</f>
        <v/>
      </c>
      <c r="AJ70" t="str">
        <f>IF(Raw!AJ70="", "", Raw!AJ70)</f>
        <v/>
      </c>
      <c r="AK70" t="str">
        <f>IF(Raw!AK70="", "", Raw!AK70)</f>
        <v/>
      </c>
      <c r="AL70" t="str">
        <f>IF(Raw!AL70="", "", Raw!AL70)</f>
        <v/>
      </c>
      <c r="AM70" t="str">
        <f>IF(Raw!AM70="", "", Raw!AM70)</f>
        <v/>
      </c>
      <c r="AN70" t="str">
        <f>IF(Raw!AN70="", "", Raw!AN70)</f>
        <v/>
      </c>
      <c r="AO70" t="str">
        <f>IF(Raw!AO70="", "", Raw!AO70)</f>
        <v/>
      </c>
      <c r="AP70" t="str">
        <f>IF(Raw!AP70="", "", Raw!AP70)</f>
        <v/>
      </c>
      <c r="AQ70" t="str">
        <f>IF(Raw!AQ70="", "", Raw!AQ70)</f>
        <v/>
      </c>
      <c r="AR70" t="str">
        <f>IF(Raw!AR70="", "", Raw!AR70)</f>
        <v/>
      </c>
      <c r="AS70" t="str">
        <f>IF(Raw!AS70="", "", Raw!AS70)</f>
        <v/>
      </c>
      <c r="AT70" t="str">
        <f>IF(Raw!AT70="", "", Raw!AT70)</f>
        <v/>
      </c>
      <c r="AU70" t="str">
        <f>IF(Raw!AU70="", "", Raw!AU70)</f>
        <v/>
      </c>
      <c r="AV70" t="str">
        <f>IF(Raw!AV70="", "", Raw!AV70)</f>
        <v/>
      </c>
      <c r="AW70" t="str">
        <f>IF(Raw!AW70="", "", Raw!AW70)</f>
        <v/>
      </c>
      <c r="AX70" t="str">
        <f>IF(Raw!AX70="", "", Raw!AX70)</f>
        <v/>
      </c>
      <c r="AY70" t="str">
        <f>IF(Raw!AY70="", "", Raw!AY70)</f>
        <v/>
      </c>
      <c r="AZ70" t="str">
        <f>IF(Raw!AZ70="", "", Raw!AZ70)</f>
        <v/>
      </c>
      <c r="BA70" t="str">
        <f>IF(Raw!BA70="", "", Raw!BA70)</f>
        <v/>
      </c>
      <c r="BB70" t="str">
        <f>IF(Raw!BB70="", "", Raw!BB70)</f>
        <v/>
      </c>
      <c r="BC70" t="str">
        <f>IF(Raw!BC70="", "", Raw!BC70)</f>
        <v/>
      </c>
      <c r="BD70" t="str">
        <f>IF(Raw!BD70="", "", Raw!BD70)</f>
        <v/>
      </c>
      <c r="BE70" t="str">
        <f>IF(Raw!BE70="", "", Raw!BE70)</f>
        <v/>
      </c>
      <c r="BF70" t="str">
        <f>IF(Raw!BF70="", "", Raw!BF70)</f>
        <v/>
      </c>
      <c r="BG70" t="str">
        <f>IF(Raw!BG70="", "", Raw!BG70)</f>
        <v/>
      </c>
      <c r="BH70" t="str">
        <f>IF(Raw!BH70="", "", Raw!BH70)</f>
        <v/>
      </c>
      <c r="BI70" t="str">
        <f>IF(Raw!BI70="", "", Raw!BI70)</f>
        <v/>
      </c>
      <c r="BJ70" t="str">
        <f>IF(Raw!BJ70="", "", Raw!BJ70)</f>
        <v/>
      </c>
      <c r="BK70" t="str">
        <f>IF(Raw!BK70="", "", Raw!BK70)</f>
        <v/>
      </c>
      <c r="BL70" t="str">
        <f>IF(Raw!BL70="", "", Raw!BL70)</f>
        <v/>
      </c>
      <c r="BM70" t="str">
        <f>IF(Raw!BM70="", "", Raw!BM70)</f>
        <v/>
      </c>
      <c r="BN70" t="str">
        <f>IF(Raw!BN70="", "", Raw!BN70)</f>
        <v/>
      </c>
      <c r="BO70" t="str">
        <f>IF(Raw!BO70="", "", Raw!BO70)</f>
        <v/>
      </c>
      <c r="BP70" t="str">
        <f>IF(Raw!BP70="", "", Raw!BP70)</f>
        <v/>
      </c>
      <c r="BQ70" t="str">
        <f>IF(Raw!BQ70="", "", Raw!BQ70)</f>
        <v/>
      </c>
      <c r="BR70" t="str">
        <f>IF(Raw!BR70="", "", Raw!BR70)</f>
        <v/>
      </c>
      <c r="BS70" t="str">
        <f>IF(Raw!BS70="", "", Raw!BS70)</f>
        <v/>
      </c>
      <c r="BT70" t="str">
        <f>IF(Raw!BT70="", "", Raw!BT70)</f>
        <v/>
      </c>
      <c r="BU70" t="str">
        <f>IF(Raw!BU70="", "", Raw!BU70)</f>
        <v/>
      </c>
      <c r="BV70" t="str">
        <f>IF(Raw!BV70="", "", Raw!BV70)</f>
        <v/>
      </c>
      <c r="BW70" t="str">
        <f>IF(Raw!BW70="", "", Raw!BW70)</f>
        <v/>
      </c>
      <c r="BX70" t="str">
        <f>IF(Raw!BX70="", "", Raw!BX70)</f>
        <v/>
      </c>
      <c r="BY70" t="str">
        <f>IF(Raw!BY70="", "", Raw!BY70)</f>
        <v/>
      </c>
      <c r="BZ70" t="str">
        <f>IF(Raw!BZ70="", "", Raw!BZ70)</f>
        <v/>
      </c>
      <c r="CA70" t="str">
        <f>IF(Raw!CA70="", "", Raw!CA70)</f>
        <v/>
      </c>
      <c r="CB70" t="str">
        <f>IF(Raw!CB70="", "", Raw!CB70)</f>
        <v/>
      </c>
      <c r="CC70" t="str">
        <f>IF(Raw!CC70="", "", Raw!CC70)</f>
        <v/>
      </c>
      <c r="CD70" t="str">
        <f>IF(Raw!CD70="", "", Raw!CD70)</f>
        <v/>
      </c>
      <c r="CE70" t="str">
        <f>IF(Raw!CE70="", "", Raw!CE70)</f>
        <v/>
      </c>
      <c r="CF70" t="str">
        <f>IF(Raw!CF70="", "", Raw!CF70)</f>
        <v/>
      </c>
      <c r="CG70" t="str">
        <f>IF(Raw!CG70="", "", Raw!CG70)</f>
        <v/>
      </c>
      <c r="CH70" t="str">
        <f>IF(Raw!CH70="", "", Raw!CH70)</f>
        <v/>
      </c>
      <c r="CI70" t="str">
        <f>IF(Raw!CI70="", "", Raw!CI70)</f>
        <v/>
      </c>
      <c r="CJ70" t="str">
        <f>IF(Raw!CJ70="", "", Raw!CJ70)</f>
        <v/>
      </c>
      <c r="CK70" t="str">
        <f>IF(Raw!CK70="", "", Raw!CK70)</f>
        <v/>
      </c>
      <c r="CL70" t="str">
        <f>IF(Raw!CL70="", "", Raw!CL70)</f>
        <v/>
      </c>
      <c r="CM70" t="str">
        <f>IF(Raw!CM70="", "", Raw!CM70)</f>
        <v/>
      </c>
      <c r="CN70" t="str">
        <f>IF(Raw!CN70="", "", Raw!CN70)</f>
        <v/>
      </c>
      <c r="CO70" t="str">
        <f>IF(Raw!CO70="", "", Raw!CO70)</f>
        <v/>
      </c>
      <c r="CP70" t="str">
        <f>IF(Raw!CP70="", "", Raw!CP70)</f>
        <v/>
      </c>
      <c r="CQ70" t="str">
        <f>IF(Raw!CQ70="", "", Raw!CQ70)</f>
        <v/>
      </c>
      <c r="CR70" t="str">
        <f>IF(Raw!CR70="", "", Raw!CR70)</f>
        <v/>
      </c>
      <c r="CS70" t="str">
        <f>IF(Raw!CS70="", "", Raw!CS70)</f>
        <v/>
      </c>
      <c r="CT70" t="str">
        <f>IF(Raw!CT70="", "", Raw!CT70)</f>
        <v/>
      </c>
      <c r="CU70" t="str">
        <f>IF(Raw!CU70="", "", Raw!CU70)</f>
        <v/>
      </c>
      <c r="CV70" t="str">
        <f>IF(Raw!CV70="", "", Raw!CV70)</f>
        <v/>
      </c>
      <c r="CW70" t="str">
        <f>IF(Raw!CW70="", "", Raw!CW70)</f>
        <v/>
      </c>
      <c r="CX70" t="str">
        <f>IF(Raw!CX70="", "", Raw!CX70)</f>
        <v/>
      </c>
      <c r="CY70" t="str">
        <f>IF(Raw!CY70="", "", Raw!CY70)</f>
        <v/>
      </c>
      <c r="CZ70" t="str">
        <f>IF(Raw!CZ70="", "", Raw!CZ70)</f>
        <v/>
      </c>
      <c r="DA70" t="str">
        <f>IF(Raw!DA70="", "", Raw!DA70)</f>
        <v/>
      </c>
      <c r="DB70" t="str">
        <f>IF(Raw!DB70="", "", Raw!DB70)</f>
        <v/>
      </c>
      <c r="DC70" t="str">
        <f>IF(Raw!DC70="", "", Raw!DC70)</f>
        <v/>
      </c>
      <c r="DD70" t="str">
        <f>IF(Raw!DD70="", "", Raw!DD70)</f>
        <v/>
      </c>
      <c r="DE70" t="str">
        <f>IF(Raw!DE70="", "", Raw!DE70)</f>
        <v/>
      </c>
      <c r="DF70" t="str">
        <f>IF(Raw!DF70="", "", Raw!DF70)</f>
        <v/>
      </c>
    </row>
    <row r="71" spans="1:110" x14ac:dyDescent="0.2">
      <c r="A71" t="str">
        <f>IF(Raw!A71="", "", Raw!A71)</f>
        <v/>
      </c>
      <c r="B71" t="str">
        <f>IF(Raw!B71="", "", Raw!B71)</f>
        <v/>
      </c>
      <c r="C71" t="str">
        <f>IF(Raw!C71="", "", Raw!C71)</f>
        <v/>
      </c>
      <c r="D71" t="str">
        <f>IF(Raw!D71="", "", Raw!D71)</f>
        <v/>
      </c>
      <c r="E71" t="str">
        <f>IF(Raw!E71="", "", Raw!E71)</f>
        <v/>
      </c>
      <c r="F71" t="str">
        <f>IF(Raw!F71="", "", Raw!F71)</f>
        <v/>
      </c>
      <c r="G71" t="str">
        <f>IF(Raw!G71="", "", Raw!G71)</f>
        <v/>
      </c>
      <c r="H71" t="str">
        <f>IF(Raw!H71="", "", Raw!H71)</f>
        <v/>
      </c>
      <c r="I71" t="str">
        <f>IF(Raw!I71="", "", Raw!I71)</f>
        <v/>
      </c>
      <c r="J71" t="str">
        <f>IF(Raw!J71="", "", Raw!J71)</f>
        <v/>
      </c>
      <c r="K71" t="str">
        <f>IF(Raw!K71="", "", Raw!K71)</f>
        <v/>
      </c>
      <c r="L71" t="str">
        <f>IF(Raw!L71="", "", Raw!L71)</f>
        <v/>
      </c>
      <c r="M71" t="str">
        <f>IF(Raw!M71="", "", Raw!M71)</f>
        <v/>
      </c>
      <c r="N71" t="str">
        <f>IF(Raw!N71="", "", Raw!N71)</f>
        <v/>
      </c>
      <c r="O71" t="str">
        <f>IF(Raw!O71="", "", Raw!O71)</f>
        <v/>
      </c>
      <c r="P71" t="str">
        <f>IF(Raw!P71="", "", Raw!P71)</f>
        <v/>
      </c>
      <c r="Q71" t="str">
        <f>IF(Raw!Q71="", "", Raw!Q71)</f>
        <v/>
      </c>
      <c r="R71" t="str">
        <f>IF(Raw!R71="", "", Raw!R71)</f>
        <v/>
      </c>
      <c r="S71" t="str">
        <f>IF(Raw!S71="", "", Raw!S71)</f>
        <v/>
      </c>
      <c r="T71" t="str">
        <f>IF(Raw!T71="", "", Raw!T71)</f>
        <v/>
      </c>
      <c r="U71" t="str">
        <f>IF(Raw!U71="", "", Raw!U71)</f>
        <v/>
      </c>
      <c r="V71" t="str">
        <f>IF(Raw!V71="", "", Raw!V71)</f>
        <v/>
      </c>
      <c r="W71" t="str">
        <f>IF(Raw!W71="", "", Raw!W71)</f>
        <v/>
      </c>
      <c r="X71" t="str">
        <f>IF(Raw!X71="", "", Raw!X71)</f>
        <v/>
      </c>
      <c r="Y71" t="str">
        <f>IF(Raw!Y71="", "", Raw!Y71)</f>
        <v/>
      </c>
      <c r="Z71" t="str">
        <f>IF(Raw!Z71="", "", Raw!Z71)</f>
        <v/>
      </c>
      <c r="AA71" t="str">
        <f>IF(Raw!AA71="", "", Raw!AA71)</f>
        <v/>
      </c>
      <c r="AB71" t="str">
        <f>IF(Raw!AB71="", "", Raw!AB71)</f>
        <v/>
      </c>
      <c r="AC71" t="str">
        <f>IF(Raw!AC71="", "", Raw!AC71)</f>
        <v/>
      </c>
      <c r="AD71" t="str">
        <f>IF(Raw!AD71="", "", Raw!AD71)</f>
        <v/>
      </c>
      <c r="AE71" t="str">
        <f>IF(Raw!AE71="", "", Raw!AE71)</f>
        <v/>
      </c>
      <c r="AF71" t="str">
        <f>IF(Raw!AF71="", "", Raw!AF71)</f>
        <v/>
      </c>
      <c r="AG71" t="str">
        <f>IF(Raw!AG71="", "", Raw!AG71)</f>
        <v/>
      </c>
      <c r="AH71" t="str">
        <f>IF(Raw!AH71="", "", Raw!AH71)</f>
        <v/>
      </c>
      <c r="AI71" t="str">
        <f>IF(Raw!AI71="", "", Raw!AI71)</f>
        <v/>
      </c>
      <c r="AJ71" t="str">
        <f>IF(Raw!AJ71="", "", Raw!AJ71)</f>
        <v/>
      </c>
      <c r="AK71" t="str">
        <f>IF(Raw!AK71="", "", Raw!AK71)</f>
        <v/>
      </c>
      <c r="AL71" t="str">
        <f>IF(Raw!AL71="", "", Raw!AL71)</f>
        <v/>
      </c>
      <c r="AM71" t="str">
        <f>IF(Raw!AM71="", "", Raw!AM71)</f>
        <v/>
      </c>
      <c r="AN71" t="str">
        <f>IF(Raw!AN71="", "", Raw!AN71)</f>
        <v/>
      </c>
      <c r="AO71" t="str">
        <f>IF(Raw!AO71="", "", Raw!AO71)</f>
        <v/>
      </c>
      <c r="AP71" t="str">
        <f>IF(Raw!AP71="", "", Raw!AP71)</f>
        <v/>
      </c>
      <c r="AQ71" t="str">
        <f>IF(Raw!AQ71="", "", Raw!AQ71)</f>
        <v/>
      </c>
      <c r="AR71" t="str">
        <f>IF(Raw!AR71="", "", Raw!AR71)</f>
        <v/>
      </c>
      <c r="AS71" t="str">
        <f>IF(Raw!AS71="", "", Raw!AS71)</f>
        <v/>
      </c>
      <c r="AT71" t="str">
        <f>IF(Raw!AT71="", "", Raw!AT71)</f>
        <v/>
      </c>
      <c r="AU71" t="str">
        <f>IF(Raw!AU71="", "", Raw!AU71)</f>
        <v/>
      </c>
      <c r="AV71" t="str">
        <f>IF(Raw!AV71="", "", Raw!AV71)</f>
        <v/>
      </c>
      <c r="AW71" t="str">
        <f>IF(Raw!AW71="", "", Raw!AW71)</f>
        <v/>
      </c>
      <c r="AX71" t="str">
        <f>IF(Raw!AX71="", "", Raw!AX71)</f>
        <v/>
      </c>
      <c r="AY71" t="str">
        <f>IF(Raw!AY71="", "", Raw!AY71)</f>
        <v/>
      </c>
      <c r="AZ71" t="str">
        <f>IF(Raw!AZ71="", "", Raw!AZ71)</f>
        <v/>
      </c>
      <c r="BA71" t="str">
        <f>IF(Raw!BA71="", "", Raw!BA71)</f>
        <v/>
      </c>
      <c r="BB71" t="str">
        <f>IF(Raw!BB71="", "", Raw!BB71)</f>
        <v/>
      </c>
      <c r="BC71" t="str">
        <f>IF(Raw!BC71="", "", Raw!BC71)</f>
        <v/>
      </c>
      <c r="BD71" t="str">
        <f>IF(Raw!BD71="", "", Raw!BD71)</f>
        <v/>
      </c>
      <c r="BE71" t="str">
        <f>IF(Raw!BE71="", "", Raw!BE71)</f>
        <v/>
      </c>
      <c r="BF71" t="str">
        <f>IF(Raw!BF71="", "", Raw!BF71)</f>
        <v/>
      </c>
      <c r="BG71" t="str">
        <f>IF(Raw!BG71="", "", Raw!BG71)</f>
        <v/>
      </c>
      <c r="BH71" t="str">
        <f>IF(Raw!BH71="", "", Raw!BH71)</f>
        <v/>
      </c>
      <c r="BI71" t="str">
        <f>IF(Raw!BI71="", "", Raw!BI71)</f>
        <v/>
      </c>
      <c r="BJ71" t="str">
        <f>IF(Raw!BJ71="", "", Raw!BJ71)</f>
        <v/>
      </c>
      <c r="BK71" t="str">
        <f>IF(Raw!BK71="", "", Raw!BK71)</f>
        <v/>
      </c>
      <c r="BL71" t="str">
        <f>IF(Raw!BL71="", "", Raw!BL71)</f>
        <v/>
      </c>
      <c r="BM71" t="str">
        <f>IF(Raw!BM71="", "", Raw!BM71)</f>
        <v/>
      </c>
      <c r="BN71" t="str">
        <f>IF(Raw!BN71="", "", Raw!BN71)</f>
        <v/>
      </c>
      <c r="BO71" t="str">
        <f>IF(Raw!BO71="", "", Raw!BO71)</f>
        <v/>
      </c>
      <c r="BP71" t="str">
        <f>IF(Raw!BP71="", "", Raw!BP71)</f>
        <v/>
      </c>
      <c r="BQ71" t="str">
        <f>IF(Raw!BQ71="", "", Raw!BQ71)</f>
        <v/>
      </c>
      <c r="BR71" t="str">
        <f>IF(Raw!BR71="", "", Raw!BR71)</f>
        <v/>
      </c>
      <c r="BS71" t="str">
        <f>IF(Raw!BS71="", "", Raw!BS71)</f>
        <v/>
      </c>
      <c r="BT71" t="str">
        <f>IF(Raw!BT71="", "", Raw!BT71)</f>
        <v/>
      </c>
      <c r="BU71" t="str">
        <f>IF(Raw!BU71="", "", Raw!BU71)</f>
        <v/>
      </c>
      <c r="BV71" t="str">
        <f>IF(Raw!BV71="", "", Raw!BV71)</f>
        <v/>
      </c>
      <c r="BW71" t="str">
        <f>IF(Raw!BW71="", "", Raw!BW71)</f>
        <v/>
      </c>
      <c r="BX71" t="str">
        <f>IF(Raw!BX71="", "", Raw!BX71)</f>
        <v/>
      </c>
      <c r="BY71" t="str">
        <f>IF(Raw!BY71="", "", Raw!BY71)</f>
        <v/>
      </c>
      <c r="BZ71" t="str">
        <f>IF(Raw!BZ71="", "", Raw!BZ71)</f>
        <v/>
      </c>
      <c r="CA71" t="str">
        <f>IF(Raw!CA71="", "", Raw!CA71)</f>
        <v/>
      </c>
      <c r="CB71" t="str">
        <f>IF(Raw!CB71="", "", Raw!CB71)</f>
        <v/>
      </c>
      <c r="CC71" t="str">
        <f>IF(Raw!CC71="", "", Raw!CC71)</f>
        <v/>
      </c>
      <c r="CD71" t="str">
        <f>IF(Raw!CD71="", "", Raw!CD71)</f>
        <v/>
      </c>
      <c r="CE71" t="str">
        <f>IF(Raw!CE71="", "", Raw!CE71)</f>
        <v/>
      </c>
      <c r="CF71" t="str">
        <f>IF(Raw!CF71="", "", Raw!CF71)</f>
        <v/>
      </c>
      <c r="CG71" t="str">
        <f>IF(Raw!CG71="", "", Raw!CG71)</f>
        <v/>
      </c>
      <c r="CH71" t="str">
        <f>IF(Raw!CH71="", "", Raw!CH71)</f>
        <v/>
      </c>
      <c r="CI71" t="str">
        <f>IF(Raw!CI71="", "", Raw!CI71)</f>
        <v/>
      </c>
      <c r="CJ71" t="str">
        <f>IF(Raw!CJ71="", "", Raw!CJ71)</f>
        <v/>
      </c>
      <c r="CK71" t="str">
        <f>IF(Raw!CK71="", "", Raw!CK71)</f>
        <v/>
      </c>
      <c r="CL71" t="str">
        <f>IF(Raw!CL71="", "", Raw!CL71)</f>
        <v/>
      </c>
      <c r="CM71" t="str">
        <f>IF(Raw!CM71="", "", Raw!CM71)</f>
        <v/>
      </c>
      <c r="CN71" t="str">
        <f>IF(Raw!CN71="", "", Raw!CN71)</f>
        <v/>
      </c>
      <c r="CO71" t="str">
        <f>IF(Raw!CO71="", "", Raw!CO71)</f>
        <v/>
      </c>
      <c r="CP71" t="str">
        <f>IF(Raw!CP71="", "", Raw!CP71)</f>
        <v/>
      </c>
      <c r="CQ71" t="str">
        <f>IF(Raw!CQ71="", "", Raw!CQ71)</f>
        <v/>
      </c>
      <c r="CR71" t="str">
        <f>IF(Raw!CR71="", "", Raw!CR71)</f>
        <v/>
      </c>
      <c r="CS71" t="str">
        <f>IF(Raw!CS71="", "", Raw!CS71)</f>
        <v/>
      </c>
      <c r="CT71" t="str">
        <f>IF(Raw!CT71="", "", Raw!CT71)</f>
        <v/>
      </c>
      <c r="CU71" t="str">
        <f>IF(Raw!CU71="", "", Raw!CU71)</f>
        <v/>
      </c>
      <c r="CV71" t="str">
        <f>IF(Raw!CV71="", "", Raw!CV71)</f>
        <v/>
      </c>
      <c r="CW71" t="str">
        <f>IF(Raw!CW71="", "", Raw!CW71)</f>
        <v/>
      </c>
      <c r="CX71" t="str">
        <f>IF(Raw!CX71="", "", Raw!CX71)</f>
        <v/>
      </c>
      <c r="CY71" t="str">
        <f>IF(Raw!CY71="", "", Raw!CY71)</f>
        <v/>
      </c>
      <c r="CZ71" t="str">
        <f>IF(Raw!CZ71="", "", Raw!CZ71)</f>
        <v/>
      </c>
      <c r="DA71" t="str">
        <f>IF(Raw!DA71="", "", Raw!DA71)</f>
        <v/>
      </c>
      <c r="DB71" t="str">
        <f>IF(Raw!DB71="", "", Raw!DB71)</f>
        <v/>
      </c>
      <c r="DC71" t="str">
        <f>IF(Raw!DC71="", "", Raw!DC71)</f>
        <v/>
      </c>
      <c r="DD71" t="str">
        <f>IF(Raw!DD71="", "", Raw!DD71)</f>
        <v/>
      </c>
      <c r="DE71" t="str">
        <f>IF(Raw!DE71="", "", Raw!DE71)</f>
        <v/>
      </c>
      <c r="DF71" t="str">
        <f>IF(Raw!DF71="", "", Raw!DF71)</f>
        <v/>
      </c>
    </row>
    <row r="72" spans="1:110" x14ac:dyDescent="0.2">
      <c r="A72" t="str">
        <f>IF(Raw!A72="", "", Raw!A72)</f>
        <v/>
      </c>
      <c r="B72" t="str">
        <f>IF(Raw!B72="", "", Raw!B72)</f>
        <v/>
      </c>
      <c r="C72" t="str">
        <f>IF(Raw!C72="", "", Raw!C72)</f>
        <v/>
      </c>
      <c r="D72" t="str">
        <f>IF(Raw!D72="", "", Raw!D72)</f>
        <v/>
      </c>
      <c r="E72" t="str">
        <f>IF(Raw!E72="", "", Raw!E72)</f>
        <v/>
      </c>
      <c r="F72" t="str">
        <f>IF(Raw!F72="", "", Raw!F72)</f>
        <v/>
      </c>
      <c r="G72" t="str">
        <f>IF(Raw!G72="", "", Raw!G72)</f>
        <v/>
      </c>
      <c r="H72" t="str">
        <f>IF(Raw!H72="", "", Raw!H72)</f>
        <v/>
      </c>
      <c r="I72" t="str">
        <f>IF(Raw!I72="", "", Raw!I72)</f>
        <v/>
      </c>
      <c r="J72" t="str">
        <f>IF(Raw!J72="", "", Raw!J72)</f>
        <v/>
      </c>
      <c r="K72" t="str">
        <f>IF(Raw!K72="", "", Raw!K72)</f>
        <v/>
      </c>
      <c r="L72" t="str">
        <f>IF(Raw!L72="", "", Raw!L72)</f>
        <v/>
      </c>
      <c r="M72" t="str">
        <f>IF(Raw!M72="", "", Raw!M72)</f>
        <v/>
      </c>
      <c r="N72" t="str">
        <f>IF(Raw!N72="", "", Raw!N72)</f>
        <v/>
      </c>
      <c r="O72" t="str">
        <f>IF(Raw!O72="", "", Raw!O72)</f>
        <v/>
      </c>
      <c r="P72" t="str">
        <f>IF(Raw!P72="", "", Raw!P72)</f>
        <v/>
      </c>
      <c r="Q72" t="str">
        <f>IF(Raw!Q72="", "", Raw!Q72)</f>
        <v/>
      </c>
      <c r="R72" t="str">
        <f>IF(Raw!R72="", "", Raw!R72)</f>
        <v/>
      </c>
      <c r="S72" t="str">
        <f>IF(Raw!S72="", "", Raw!S72)</f>
        <v/>
      </c>
      <c r="T72" t="str">
        <f>IF(Raw!T72="", "", Raw!T72)</f>
        <v/>
      </c>
      <c r="U72" t="str">
        <f>IF(Raw!U72="", "", Raw!U72)</f>
        <v/>
      </c>
      <c r="V72" t="str">
        <f>IF(Raw!V72="", "", Raw!V72)</f>
        <v/>
      </c>
      <c r="W72" t="str">
        <f>IF(Raw!W72="", "", Raw!W72)</f>
        <v/>
      </c>
      <c r="X72" t="str">
        <f>IF(Raw!X72="", "", Raw!X72)</f>
        <v/>
      </c>
      <c r="Y72" t="str">
        <f>IF(Raw!Y72="", "", Raw!Y72)</f>
        <v/>
      </c>
      <c r="Z72" t="str">
        <f>IF(Raw!Z72="", "", Raw!Z72)</f>
        <v/>
      </c>
      <c r="AA72" t="str">
        <f>IF(Raw!AA72="", "", Raw!AA72)</f>
        <v/>
      </c>
      <c r="AB72" t="str">
        <f>IF(Raw!AB72="", "", Raw!AB72)</f>
        <v/>
      </c>
      <c r="AC72" t="str">
        <f>IF(Raw!AC72="", "", Raw!AC72)</f>
        <v/>
      </c>
      <c r="AD72" t="str">
        <f>IF(Raw!AD72="", "", Raw!AD72)</f>
        <v/>
      </c>
      <c r="AE72" t="str">
        <f>IF(Raw!AE72="", "", Raw!AE72)</f>
        <v/>
      </c>
      <c r="AF72" t="str">
        <f>IF(Raw!AF72="", "", Raw!AF72)</f>
        <v/>
      </c>
      <c r="AG72" t="str">
        <f>IF(Raw!AG72="", "", Raw!AG72)</f>
        <v/>
      </c>
      <c r="AH72" t="str">
        <f>IF(Raw!AH72="", "", Raw!AH72)</f>
        <v/>
      </c>
      <c r="AI72" t="str">
        <f>IF(Raw!AI72="", "", Raw!AI72)</f>
        <v/>
      </c>
      <c r="AJ72" t="str">
        <f>IF(Raw!AJ72="", "", Raw!AJ72)</f>
        <v/>
      </c>
      <c r="AK72" t="str">
        <f>IF(Raw!AK72="", "", Raw!AK72)</f>
        <v/>
      </c>
      <c r="AL72" t="str">
        <f>IF(Raw!AL72="", "", Raw!AL72)</f>
        <v/>
      </c>
      <c r="AM72" t="str">
        <f>IF(Raw!AM72="", "", Raw!AM72)</f>
        <v/>
      </c>
      <c r="AN72" t="str">
        <f>IF(Raw!AN72="", "", Raw!AN72)</f>
        <v/>
      </c>
      <c r="AO72" t="str">
        <f>IF(Raw!AO72="", "", Raw!AO72)</f>
        <v/>
      </c>
      <c r="AP72" t="str">
        <f>IF(Raw!AP72="", "", Raw!AP72)</f>
        <v/>
      </c>
      <c r="AQ72" t="str">
        <f>IF(Raw!AQ72="", "", Raw!AQ72)</f>
        <v/>
      </c>
      <c r="AR72" t="str">
        <f>IF(Raw!AR72="", "", Raw!AR72)</f>
        <v/>
      </c>
      <c r="AS72" t="str">
        <f>IF(Raw!AS72="", "", Raw!AS72)</f>
        <v/>
      </c>
      <c r="AT72" t="str">
        <f>IF(Raw!AT72="", "", Raw!AT72)</f>
        <v/>
      </c>
      <c r="AU72" t="str">
        <f>IF(Raw!AU72="", "", Raw!AU72)</f>
        <v/>
      </c>
      <c r="AV72" t="str">
        <f>IF(Raw!AV72="", "", Raw!AV72)</f>
        <v/>
      </c>
      <c r="AW72" t="str">
        <f>IF(Raw!AW72="", "", Raw!AW72)</f>
        <v/>
      </c>
      <c r="AX72" t="str">
        <f>IF(Raw!AX72="", "", Raw!AX72)</f>
        <v/>
      </c>
      <c r="AY72" t="str">
        <f>IF(Raw!AY72="", "", Raw!AY72)</f>
        <v/>
      </c>
      <c r="AZ72" t="str">
        <f>IF(Raw!AZ72="", "", Raw!AZ72)</f>
        <v/>
      </c>
      <c r="BA72" t="str">
        <f>IF(Raw!BA72="", "", Raw!BA72)</f>
        <v/>
      </c>
      <c r="BB72" t="str">
        <f>IF(Raw!BB72="", "", Raw!BB72)</f>
        <v/>
      </c>
      <c r="BC72" t="str">
        <f>IF(Raw!BC72="", "", Raw!BC72)</f>
        <v/>
      </c>
      <c r="BD72" t="str">
        <f>IF(Raw!BD72="", "", Raw!BD72)</f>
        <v/>
      </c>
      <c r="BE72" t="str">
        <f>IF(Raw!BE72="", "", Raw!BE72)</f>
        <v/>
      </c>
      <c r="BF72" t="str">
        <f>IF(Raw!BF72="", "", Raw!BF72)</f>
        <v/>
      </c>
      <c r="BG72" t="str">
        <f>IF(Raw!BG72="", "", Raw!BG72)</f>
        <v/>
      </c>
      <c r="BH72" t="str">
        <f>IF(Raw!BH72="", "", Raw!BH72)</f>
        <v/>
      </c>
      <c r="BI72" t="str">
        <f>IF(Raw!BI72="", "", Raw!BI72)</f>
        <v/>
      </c>
      <c r="BJ72" t="str">
        <f>IF(Raw!BJ72="", "", Raw!BJ72)</f>
        <v/>
      </c>
      <c r="BK72" t="str">
        <f>IF(Raw!BK72="", "", Raw!BK72)</f>
        <v/>
      </c>
      <c r="BL72" t="str">
        <f>IF(Raw!BL72="", "", Raw!BL72)</f>
        <v/>
      </c>
      <c r="BM72" t="str">
        <f>IF(Raw!BM72="", "", Raw!BM72)</f>
        <v/>
      </c>
      <c r="BN72" t="str">
        <f>IF(Raw!BN72="", "", Raw!BN72)</f>
        <v/>
      </c>
      <c r="BO72" t="str">
        <f>IF(Raw!BO72="", "", Raw!BO72)</f>
        <v/>
      </c>
      <c r="BP72" t="str">
        <f>IF(Raw!BP72="", "", Raw!BP72)</f>
        <v/>
      </c>
      <c r="BQ72" t="str">
        <f>IF(Raw!BQ72="", "", Raw!BQ72)</f>
        <v/>
      </c>
      <c r="BR72" t="str">
        <f>IF(Raw!BR72="", "", Raw!BR72)</f>
        <v/>
      </c>
      <c r="BS72" t="str">
        <f>IF(Raw!BS72="", "", Raw!BS72)</f>
        <v/>
      </c>
      <c r="BT72" t="str">
        <f>IF(Raw!BT72="", "", Raw!BT72)</f>
        <v/>
      </c>
      <c r="BU72" t="str">
        <f>IF(Raw!BU72="", "", Raw!BU72)</f>
        <v/>
      </c>
      <c r="BV72" t="str">
        <f>IF(Raw!BV72="", "", Raw!BV72)</f>
        <v/>
      </c>
      <c r="BW72" t="str">
        <f>IF(Raw!BW72="", "", Raw!BW72)</f>
        <v/>
      </c>
      <c r="BX72" t="str">
        <f>IF(Raw!BX72="", "", Raw!BX72)</f>
        <v/>
      </c>
      <c r="BY72" t="str">
        <f>IF(Raw!BY72="", "", Raw!BY72)</f>
        <v/>
      </c>
      <c r="BZ72" t="str">
        <f>IF(Raw!BZ72="", "", Raw!BZ72)</f>
        <v/>
      </c>
      <c r="CA72" t="str">
        <f>IF(Raw!CA72="", "", Raw!CA72)</f>
        <v/>
      </c>
      <c r="CB72" t="str">
        <f>IF(Raw!CB72="", "", Raw!CB72)</f>
        <v/>
      </c>
      <c r="CC72" t="str">
        <f>IF(Raw!CC72="", "", Raw!CC72)</f>
        <v/>
      </c>
      <c r="CD72" t="str">
        <f>IF(Raw!CD72="", "", Raw!CD72)</f>
        <v/>
      </c>
      <c r="CE72" t="str">
        <f>IF(Raw!CE72="", "", Raw!CE72)</f>
        <v/>
      </c>
      <c r="CF72" t="str">
        <f>IF(Raw!CF72="", "", Raw!CF72)</f>
        <v/>
      </c>
      <c r="CG72" t="str">
        <f>IF(Raw!CG72="", "", Raw!CG72)</f>
        <v/>
      </c>
      <c r="CH72" t="str">
        <f>IF(Raw!CH72="", "", Raw!CH72)</f>
        <v/>
      </c>
      <c r="CI72" t="str">
        <f>IF(Raw!CI72="", "", Raw!CI72)</f>
        <v/>
      </c>
      <c r="CJ72" t="str">
        <f>IF(Raw!CJ72="", "", Raw!CJ72)</f>
        <v/>
      </c>
      <c r="CK72" t="str">
        <f>IF(Raw!CK72="", "", Raw!CK72)</f>
        <v/>
      </c>
      <c r="CL72" t="str">
        <f>IF(Raw!CL72="", "", Raw!CL72)</f>
        <v/>
      </c>
      <c r="CM72" t="str">
        <f>IF(Raw!CM72="", "", Raw!CM72)</f>
        <v/>
      </c>
      <c r="CN72" t="str">
        <f>IF(Raw!CN72="", "", Raw!CN72)</f>
        <v/>
      </c>
      <c r="CO72" t="str">
        <f>IF(Raw!CO72="", "", Raw!CO72)</f>
        <v/>
      </c>
      <c r="CP72" t="str">
        <f>IF(Raw!CP72="", "", Raw!CP72)</f>
        <v/>
      </c>
      <c r="CQ72" t="str">
        <f>IF(Raw!CQ72="", "", Raw!CQ72)</f>
        <v/>
      </c>
      <c r="CR72" t="str">
        <f>IF(Raw!CR72="", "", Raw!CR72)</f>
        <v/>
      </c>
      <c r="CS72" t="str">
        <f>IF(Raw!CS72="", "", Raw!CS72)</f>
        <v/>
      </c>
      <c r="CT72" t="str">
        <f>IF(Raw!CT72="", "", Raw!CT72)</f>
        <v/>
      </c>
      <c r="CU72" t="str">
        <f>IF(Raw!CU72="", "", Raw!CU72)</f>
        <v/>
      </c>
      <c r="CV72" t="str">
        <f>IF(Raw!CV72="", "", Raw!CV72)</f>
        <v/>
      </c>
      <c r="CW72" t="str">
        <f>IF(Raw!CW72="", "", Raw!CW72)</f>
        <v/>
      </c>
      <c r="CX72" t="str">
        <f>IF(Raw!CX72="", "", Raw!CX72)</f>
        <v/>
      </c>
      <c r="CY72" t="str">
        <f>IF(Raw!CY72="", "", Raw!CY72)</f>
        <v/>
      </c>
      <c r="CZ72" t="str">
        <f>IF(Raw!CZ72="", "", Raw!CZ72)</f>
        <v/>
      </c>
      <c r="DA72" t="str">
        <f>IF(Raw!DA72="", "", Raw!DA72)</f>
        <v/>
      </c>
      <c r="DB72" t="str">
        <f>IF(Raw!DB72="", "", Raw!DB72)</f>
        <v/>
      </c>
      <c r="DC72" t="str">
        <f>IF(Raw!DC72="", "", Raw!DC72)</f>
        <v/>
      </c>
      <c r="DD72" t="str">
        <f>IF(Raw!DD72="", "", Raw!DD72)</f>
        <v/>
      </c>
      <c r="DE72" t="str">
        <f>IF(Raw!DE72="", "", Raw!DE72)</f>
        <v/>
      </c>
      <c r="DF72" t="str">
        <f>IF(Raw!DF72="", "", Raw!DF72)</f>
        <v/>
      </c>
    </row>
    <row r="73" spans="1:110" x14ac:dyDescent="0.2">
      <c r="A73" t="str">
        <f>IF(Raw!A73="", "", Raw!A73)</f>
        <v/>
      </c>
      <c r="B73" t="str">
        <f>IF(Raw!B73="", "", Raw!B73)</f>
        <v/>
      </c>
      <c r="C73" t="str">
        <f>IF(Raw!C73="", "", Raw!C73)</f>
        <v/>
      </c>
      <c r="D73" t="str">
        <f>IF(Raw!D73="", "", Raw!D73)</f>
        <v/>
      </c>
      <c r="E73" t="str">
        <f>IF(Raw!E73="", "", Raw!E73)</f>
        <v/>
      </c>
      <c r="F73" t="str">
        <f>IF(Raw!F73="", "", Raw!F73)</f>
        <v/>
      </c>
      <c r="G73" t="str">
        <f>IF(Raw!G73="", "", Raw!G73)</f>
        <v/>
      </c>
      <c r="H73" t="str">
        <f>IF(Raw!H73="", "", Raw!H73)</f>
        <v/>
      </c>
      <c r="I73" t="str">
        <f>IF(Raw!I73="", "", Raw!I73)</f>
        <v/>
      </c>
      <c r="J73" t="str">
        <f>IF(Raw!J73="", "", Raw!J73)</f>
        <v/>
      </c>
      <c r="K73" t="str">
        <f>IF(Raw!K73="", "", Raw!K73)</f>
        <v/>
      </c>
      <c r="L73" t="str">
        <f>IF(Raw!L73="", "", Raw!L73)</f>
        <v/>
      </c>
      <c r="M73" t="str">
        <f>IF(Raw!M73="", "", Raw!M73)</f>
        <v/>
      </c>
      <c r="N73" t="str">
        <f>IF(Raw!N73="", "", Raw!N73)</f>
        <v/>
      </c>
      <c r="O73" t="str">
        <f>IF(Raw!O73="", "", Raw!O73)</f>
        <v/>
      </c>
      <c r="P73" t="str">
        <f>IF(Raw!P73="", "", Raw!P73)</f>
        <v/>
      </c>
      <c r="Q73" t="str">
        <f>IF(Raw!Q73="", "", Raw!Q73)</f>
        <v/>
      </c>
      <c r="R73" t="str">
        <f>IF(Raw!R73="", "", Raw!R73)</f>
        <v/>
      </c>
      <c r="S73" t="str">
        <f>IF(Raw!S73="", "", Raw!S73)</f>
        <v/>
      </c>
      <c r="T73" t="str">
        <f>IF(Raw!T73="", "", Raw!T73)</f>
        <v/>
      </c>
      <c r="U73" t="str">
        <f>IF(Raw!U73="", "", Raw!U73)</f>
        <v/>
      </c>
      <c r="V73" t="str">
        <f>IF(Raw!V73="", "", Raw!V73)</f>
        <v/>
      </c>
      <c r="W73" t="str">
        <f>IF(Raw!W73="", "", Raw!W73)</f>
        <v/>
      </c>
      <c r="X73" t="str">
        <f>IF(Raw!X73="", "", Raw!X73)</f>
        <v/>
      </c>
      <c r="Y73" t="str">
        <f>IF(Raw!Y73="", "", Raw!Y73)</f>
        <v/>
      </c>
      <c r="Z73" t="str">
        <f>IF(Raw!Z73="", "", Raw!Z73)</f>
        <v/>
      </c>
      <c r="AA73" t="str">
        <f>IF(Raw!AA73="", "", Raw!AA73)</f>
        <v/>
      </c>
      <c r="AB73" t="str">
        <f>IF(Raw!AB73="", "", Raw!AB73)</f>
        <v/>
      </c>
      <c r="AC73" t="str">
        <f>IF(Raw!AC73="", "", Raw!AC73)</f>
        <v/>
      </c>
      <c r="AD73" t="str">
        <f>IF(Raw!AD73="", "", Raw!AD73)</f>
        <v/>
      </c>
      <c r="AE73" t="str">
        <f>IF(Raw!AE73="", "", Raw!AE73)</f>
        <v/>
      </c>
      <c r="AF73" t="str">
        <f>IF(Raw!AF73="", "", Raw!AF73)</f>
        <v/>
      </c>
      <c r="AG73" t="str">
        <f>IF(Raw!AG73="", "", Raw!AG73)</f>
        <v/>
      </c>
      <c r="AH73" t="str">
        <f>IF(Raw!AH73="", "", Raw!AH73)</f>
        <v/>
      </c>
      <c r="AI73" t="str">
        <f>IF(Raw!AI73="", "", Raw!AI73)</f>
        <v/>
      </c>
      <c r="AJ73" t="str">
        <f>IF(Raw!AJ73="", "", Raw!AJ73)</f>
        <v/>
      </c>
      <c r="AK73" t="str">
        <f>IF(Raw!AK73="", "", Raw!AK73)</f>
        <v/>
      </c>
      <c r="AL73" t="str">
        <f>IF(Raw!AL73="", "", Raw!AL73)</f>
        <v/>
      </c>
      <c r="AM73" t="str">
        <f>IF(Raw!AM73="", "", Raw!AM73)</f>
        <v/>
      </c>
      <c r="AN73" t="str">
        <f>IF(Raw!AN73="", "", Raw!AN73)</f>
        <v/>
      </c>
      <c r="AO73" t="str">
        <f>IF(Raw!AO73="", "", Raw!AO73)</f>
        <v/>
      </c>
      <c r="AP73" t="str">
        <f>IF(Raw!AP73="", "", Raw!AP73)</f>
        <v/>
      </c>
      <c r="AQ73" t="str">
        <f>IF(Raw!AQ73="", "", Raw!AQ73)</f>
        <v/>
      </c>
      <c r="AR73" t="str">
        <f>IF(Raw!AR73="", "", Raw!AR73)</f>
        <v/>
      </c>
      <c r="AS73" t="str">
        <f>IF(Raw!AS73="", "", Raw!AS73)</f>
        <v/>
      </c>
      <c r="AT73" t="str">
        <f>IF(Raw!AT73="", "", Raw!AT73)</f>
        <v/>
      </c>
      <c r="AU73" t="str">
        <f>IF(Raw!AU73="", "", Raw!AU73)</f>
        <v/>
      </c>
      <c r="AV73" t="str">
        <f>IF(Raw!AV73="", "", Raw!AV73)</f>
        <v/>
      </c>
      <c r="AW73" t="str">
        <f>IF(Raw!AW73="", "", Raw!AW73)</f>
        <v/>
      </c>
      <c r="AX73" t="str">
        <f>IF(Raw!AX73="", "", Raw!AX73)</f>
        <v/>
      </c>
      <c r="AY73" t="str">
        <f>IF(Raw!AY73="", "", Raw!AY73)</f>
        <v/>
      </c>
      <c r="AZ73" t="str">
        <f>IF(Raw!AZ73="", "", Raw!AZ73)</f>
        <v/>
      </c>
      <c r="BA73" t="str">
        <f>IF(Raw!BA73="", "", Raw!BA73)</f>
        <v/>
      </c>
      <c r="BB73" t="str">
        <f>IF(Raw!BB73="", "", Raw!BB73)</f>
        <v/>
      </c>
      <c r="BC73" t="str">
        <f>IF(Raw!BC73="", "", Raw!BC73)</f>
        <v/>
      </c>
      <c r="BD73" t="str">
        <f>IF(Raw!BD73="", "", Raw!BD73)</f>
        <v/>
      </c>
      <c r="BE73" t="str">
        <f>IF(Raw!BE73="", "", Raw!BE73)</f>
        <v/>
      </c>
      <c r="BF73" t="str">
        <f>IF(Raw!BF73="", "", Raw!BF73)</f>
        <v/>
      </c>
      <c r="BG73" t="str">
        <f>IF(Raw!BG73="", "", Raw!BG73)</f>
        <v/>
      </c>
      <c r="BH73" t="str">
        <f>IF(Raw!BH73="", "", Raw!BH73)</f>
        <v/>
      </c>
      <c r="BI73" t="str">
        <f>IF(Raw!BI73="", "", Raw!BI73)</f>
        <v/>
      </c>
      <c r="BJ73" t="str">
        <f>IF(Raw!BJ73="", "", Raw!BJ73)</f>
        <v/>
      </c>
      <c r="BK73" t="str">
        <f>IF(Raw!BK73="", "", Raw!BK73)</f>
        <v/>
      </c>
      <c r="BL73" t="str">
        <f>IF(Raw!BL73="", "", Raw!BL73)</f>
        <v/>
      </c>
      <c r="BM73" t="str">
        <f>IF(Raw!BM73="", "", Raw!BM73)</f>
        <v/>
      </c>
      <c r="BN73" t="str">
        <f>IF(Raw!BN73="", "", Raw!BN73)</f>
        <v/>
      </c>
      <c r="BO73" t="str">
        <f>IF(Raw!BO73="", "", Raw!BO73)</f>
        <v/>
      </c>
      <c r="BP73" t="str">
        <f>IF(Raw!BP73="", "", Raw!BP73)</f>
        <v/>
      </c>
      <c r="BQ73" t="str">
        <f>IF(Raw!BQ73="", "", Raw!BQ73)</f>
        <v/>
      </c>
      <c r="BR73" t="str">
        <f>IF(Raw!BR73="", "", Raw!BR73)</f>
        <v/>
      </c>
      <c r="BS73" t="str">
        <f>IF(Raw!BS73="", "", Raw!BS73)</f>
        <v/>
      </c>
      <c r="BT73" t="str">
        <f>IF(Raw!BT73="", "", Raw!BT73)</f>
        <v/>
      </c>
      <c r="BU73" t="str">
        <f>IF(Raw!BU73="", "", Raw!BU73)</f>
        <v/>
      </c>
      <c r="BV73" t="str">
        <f>IF(Raw!BV73="", "", Raw!BV73)</f>
        <v/>
      </c>
      <c r="BW73" t="str">
        <f>IF(Raw!BW73="", "", Raw!BW73)</f>
        <v/>
      </c>
      <c r="BX73" t="str">
        <f>IF(Raw!BX73="", "", Raw!BX73)</f>
        <v/>
      </c>
      <c r="BY73" t="str">
        <f>IF(Raw!BY73="", "", Raw!BY73)</f>
        <v/>
      </c>
      <c r="BZ73" t="str">
        <f>IF(Raw!BZ73="", "", Raw!BZ73)</f>
        <v/>
      </c>
      <c r="CA73" t="str">
        <f>IF(Raw!CA73="", "", Raw!CA73)</f>
        <v/>
      </c>
      <c r="CB73" t="str">
        <f>IF(Raw!CB73="", "", Raw!CB73)</f>
        <v/>
      </c>
      <c r="CC73" t="str">
        <f>IF(Raw!CC73="", "", Raw!CC73)</f>
        <v/>
      </c>
      <c r="CD73" t="str">
        <f>IF(Raw!CD73="", "", Raw!CD73)</f>
        <v/>
      </c>
      <c r="CE73" t="str">
        <f>IF(Raw!CE73="", "", Raw!CE73)</f>
        <v/>
      </c>
      <c r="CF73" t="str">
        <f>IF(Raw!CF73="", "", Raw!CF73)</f>
        <v/>
      </c>
      <c r="CG73" t="str">
        <f>IF(Raw!CG73="", "", Raw!CG73)</f>
        <v/>
      </c>
      <c r="CH73" t="str">
        <f>IF(Raw!CH73="", "", Raw!CH73)</f>
        <v/>
      </c>
      <c r="CI73" t="str">
        <f>IF(Raw!CI73="", "", Raw!CI73)</f>
        <v/>
      </c>
      <c r="CJ73" t="str">
        <f>IF(Raw!CJ73="", "", Raw!CJ73)</f>
        <v/>
      </c>
      <c r="CK73" t="str">
        <f>IF(Raw!CK73="", "", Raw!CK73)</f>
        <v/>
      </c>
      <c r="CL73" t="str">
        <f>IF(Raw!CL73="", "", Raw!CL73)</f>
        <v/>
      </c>
      <c r="CM73" t="str">
        <f>IF(Raw!CM73="", "", Raw!CM73)</f>
        <v/>
      </c>
      <c r="CN73" t="str">
        <f>IF(Raw!CN73="", "", Raw!CN73)</f>
        <v/>
      </c>
      <c r="CO73" t="str">
        <f>IF(Raw!CO73="", "", Raw!CO73)</f>
        <v/>
      </c>
      <c r="CP73" t="str">
        <f>IF(Raw!CP73="", "", Raw!CP73)</f>
        <v/>
      </c>
      <c r="CQ73" t="str">
        <f>IF(Raw!CQ73="", "", Raw!CQ73)</f>
        <v/>
      </c>
      <c r="CR73" t="str">
        <f>IF(Raw!CR73="", "", Raw!CR73)</f>
        <v/>
      </c>
      <c r="CS73" t="str">
        <f>IF(Raw!CS73="", "", Raw!CS73)</f>
        <v/>
      </c>
      <c r="CT73" t="str">
        <f>IF(Raw!CT73="", "", Raw!CT73)</f>
        <v/>
      </c>
      <c r="CU73" t="str">
        <f>IF(Raw!CU73="", "", Raw!CU73)</f>
        <v/>
      </c>
      <c r="CV73" t="str">
        <f>IF(Raw!CV73="", "", Raw!CV73)</f>
        <v/>
      </c>
      <c r="CW73" t="str">
        <f>IF(Raw!CW73="", "", Raw!CW73)</f>
        <v/>
      </c>
      <c r="CX73" t="str">
        <f>IF(Raw!CX73="", "", Raw!CX73)</f>
        <v/>
      </c>
      <c r="CY73" t="str">
        <f>IF(Raw!CY73="", "", Raw!CY73)</f>
        <v/>
      </c>
      <c r="CZ73" t="str">
        <f>IF(Raw!CZ73="", "", Raw!CZ73)</f>
        <v/>
      </c>
      <c r="DA73" t="str">
        <f>IF(Raw!DA73="", "", Raw!DA73)</f>
        <v/>
      </c>
      <c r="DB73" t="str">
        <f>IF(Raw!DB73="", "", Raw!DB73)</f>
        <v/>
      </c>
      <c r="DC73" t="str">
        <f>IF(Raw!DC73="", "", Raw!DC73)</f>
        <v/>
      </c>
      <c r="DD73" t="str">
        <f>IF(Raw!DD73="", "", Raw!DD73)</f>
        <v/>
      </c>
      <c r="DE73" t="str">
        <f>IF(Raw!DE73="", "", Raw!DE73)</f>
        <v/>
      </c>
      <c r="DF73" t="str">
        <f>IF(Raw!DF73="", "", Raw!DF73)</f>
        <v/>
      </c>
    </row>
    <row r="74" spans="1:110" x14ac:dyDescent="0.2">
      <c r="A74" t="str">
        <f>IF(Raw!A74="", "", Raw!A74)</f>
        <v/>
      </c>
      <c r="B74" t="str">
        <f>IF(Raw!B74="", "", Raw!B74)</f>
        <v/>
      </c>
      <c r="C74" t="str">
        <f>IF(Raw!C74="", "", Raw!C74)</f>
        <v/>
      </c>
      <c r="D74" t="str">
        <f>IF(Raw!D74="", "", Raw!D74)</f>
        <v/>
      </c>
      <c r="E74" t="str">
        <f>IF(Raw!E74="", "", Raw!E74)</f>
        <v/>
      </c>
      <c r="F74" t="str">
        <f>IF(Raw!F74="", "", Raw!F74)</f>
        <v/>
      </c>
      <c r="G74" t="str">
        <f>IF(Raw!G74="", "", Raw!G74)</f>
        <v/>
      </c>
      <c r="H74" t="str">
        <f>IF(Raw!H74="", "", Raw!H74)</f>
        <v/>
      </c>
      <c r="I74" t="str">
        <f>IF(Raw!I74="", "", Raw!I74)</f>
        <v/>
      </c>
      <c r="J74" t="str">
        <f>IF(Raw!J74="", "", Raw!J74)</f>
        <v/>
      </c>
      <c r="K74" t="str">
        <f>IF(Raw!K74="", "", Raw!K74)</f>
        <v/>
      </c>
      <c r="L74" t="str">
        <f>IF(Raw!L74="", "", Raw!L74)</f>
        <v/>
      </c>
      <c r="M74" t="str">
        <f>IF(Raw!M74="", "", Raw!M74)</f>
        <v/>
      </c>
      <c r="N74" t="str">
        <f>IF(Raw!N74="", "", Raw!N74)</f>
        <v/>
      </c>
      <c r="O74" t="str">
        <f>IF(Raw!O74="", "", Raw!O74)</f>
        <v/>
      </c>
      <c r="P74" t="str">
        <f>IF(Raw!P74="", "", Raw!P74)</f>
        <v/>
      </c>
      <c r="Q74" t="str">
        <f>IF(Raw!Q74="", "", Raw!Q74)</f>
        <v/>
      </c>
      <c r="R74" t="str">
        <f>IF(Raw!R74="", "", Raw!R74)</f>
        <v/>
      </c>
      <c r="S74" t="str">
        <f>IF(Raw!S74="", "", Raw!S74)</f>
        <v/>
      </c>
      <c r="T74" t="str">
        <f>IF(Raw!T74="", "", Raw!T74)</f>
        <v/>
      </c>
      <c r="U74" t="str">
        <f>IF(Raw!U74="", "", Raw!U74)</f>
        <v/>
      </c>
      <c r="V74" t="str">
        <f>IF(Raw!V74="", "", Raw!V74)</f>
        <v/>
      </c>
      <c r="W74" t="str">
        <f>IF(Raw!W74="", "", Raw!W74)</f>
        <v/>
      </c>
      <c r="X74" t="str">
        <f>IF(Raw!X74="", "", Raw!X74)</f>
        <v/>
      </c>
      <c r="Y74" t="str">
        <f>IF(Raw!Y74="", "", Raw!Y74)</f>
        <v/>
      </c>
      <c r="Z74" t="str">
        <f>IF(Raw!Z74="", "", Raw!Z74)</f>
        <v/>
      </c>
      <c r="AA74" t="str">
        <f>IF(Raw!AA74="", "", Raw!AA74)</f>
        <v/>
      </c>
      <c r="AB74" t="str">
        <f>IF(Raw!AB74="", "", Raw!AB74)</f>
        <v/>
      </c>
      <c r="AC74" t="str">
        <f>IF(Raw!AC74="", "", Raw!AC74)</f>
        <v/>
      </c>
      <c r="AD74" t="str">
        <f>IF(Raw!AD74="", "", Raw!AD74)</f>
        <v/>
      </c>
      <c r="AE74" t="str">
        <f>IF(Raw!AE74="", "", Raw!AE74)</f>
        <v/>
      </c>
      <c r="AF74" t="str">
        <f>IF(Raw!AF74="", "", Raw!AF74)</f>
        <v/>
      </c>
      <c r="AG74" t="str">
        <f>IF(Raw!AG74="", "", Raw!AG74)</f>
        <v/>
      </c>
      <c r="AH74" t="str">
        <f>IF(Raw!AH74="", "", Raw!AH74)</f>
        <v/>
      </c>
      <c r="AI74" t="str">
        <f>IF(Raw!AI74="", "", Raw!AI74)</f>
        <v/>
      </c>
      <c r="AJ74" t="str">
        <f>IF(Raw!AJ74="", "", Raw!AJ74)</f>
        <v/>
      </c>
      <c r="AK74" t="str">
        <f>IF(Raw!AK74="", "", Raw!AK74)</f>
        <v/>
      </c>
      <c r="AL74" t="str">
        <f>IF(Raw!AL74="", "", Raw!AL74)</f>
        <v/>
      </c>
      <c r="AM74" t="str">
        <f>IF(Raw!AM74="", "", Raw!AM74)</f>
        <v/>
      </c>
      <c r="AN74" t="str">
        <f>IF(Raw!AN74="", "", Raw!AN74)</f>
        <v/>
      </c>
      <c r="AO74" t="str">
        <f>IF(Raw!AO74="", "", Raw!AO74)</f>
        <v/>
      </c>
      <c r="AP74" t="str">
        <f>IF(Raw!AP74="", "", Raw!AP74)</f>
        <v/>
      </c>
      <c r="AQ74" t="str">
        <f>IF(Raw!AQ74="", "", Raw!AQ74)</f>
        <v/>
      </c>
      <c r="AR74" t="str">
        <f>IF(Raw!AR74="", "", Raw!AR74)</f>
        <v/>
      </c>
      <c r="AS74" t="str">
        <f>IF(Raw!AS74="", "", Raw!AS74)</f>
        <v/>
      </c>
      <c r="AT74" t="str">
        <f>IF(Raw!AT74="", "", Raw!AT74)</f>
        <v/>
      </c>
      <c r="AU74" t="str">
        <f>IF(Raw!AU74="", "", Raw!AU74)</f>
        <v/>
      </c>
      <c r="AV74" t="str">
        <f>IF(Raw!AV74="", "", Raw!AV74)</f>
        <v/>
      </c>
      <c r="AW74" t="str">
        <f>IF(Raw!AW74="", "", Raw!AW74)</f>
        <v/>
      </c>
      <c r="AX74" t="str">
        <f>IF(Raw!AX74="", "", Raw!AX74)</f>
        <v/>
      </c>
      <c r="AY74" t="str">
        <f>IF(Raw!AY74="", "", Raw!AY74)</f>
        <v/>
      </c>
      <c r="AZ74" t="str">
        <f>IF(Raw!AZ74="", "", Raw!AZ74)</f>
        <v/>
      </c>
      <c r="BA74" t="str">
        <f>IF(Raw!BA74="", "", Raw!BA74)</f>
        <v/>
      </c>
      <c r="BB74" t="str">
        <f>IF(Raw!BB74="", "", Raw!BB74)</f>
        <v/>
      </c>
      <c r="BC74" t="str">
        <f>IF(Raw!BC74="", "", Raw!BC74)</f>
        <v/>
      </c>
      <c r="BD74" t="str">
        <f>IF(Raw!BD74="", "", Raw!BD74)</f>
        <v/>
      </c>
      <c r="BE74" t="str">
        <f>IF(Raw!BE74="", "", Raw!BE74)</f>
        <v/>
      </c>
      <c r="BF74" t="str">
        <f>IF(Raw!BF74="", "", Raw!BF74)</f>
        <v/>
      </c>
      <c r="BG74" t="str">
        <f>IF(Raw!BG74="", "", Raw!BG74)</f>
        <v/>
      </c>
      <c r="BH74" t="str">
        <f>IF(Raw!BH74="", "", Raw!BH74)</f>
        <v/>
      </c>
      <c r="BI74" t="str">
        <f>IF(Raw!BI74="", "", Raw!BI74)</f>
        <v/>
      </c>
      <c r="BJ74" t="str">
        <f>IF(Raw!BJ74="", "", Raw!BJ74)</f>
        <v/>
      </c>
      <c r="BK74" t="str">
        <f>IF(Raw!BK74="", "", Raw!BK74)</f>
        <v/>
      </c>
      <c r="BL74" t="str">
        <f>IF(Raw!BL74="", "", Raw!BL74)</f>
        <v/>
      </c>
      <c r="BM74" t="str">
        <f>IF(Raw!BM74="", "", Raw!BM74)</f>
        <v/>
      </c>
      <c r="BN74" t="str">
        <f>IF(Raw!BN74="", "", Raw!BN74)</f>
        <v/>
      </c>
      <c r="BO74" t="str">
        <f>IF(Raw!BO74="", "", Raw!BO74)</f>
        <v/>
      </c>
      <c r="BP74" t="str">
        <f>IF(Raw!BP74="", "", Raw!BP74)</f>
        <v/>
      </c>
      <c r="BQ74" t="str">
        <f>IF(Raw!BQ74="", "", Raw!BQ74)</f>
        <v/>
      </c>
      <c r="BR74" t="str">
        <f>IF(Raw!BR74="", "", Raw!BR74)</f>
        <v/>
      </c>
      <c r="BS74" t="str">
        <f>IF(Raw!BS74="", "", Raw!BS74)</f>
        <v/>
      </c>
      <c r="BT74" t="str">
        <f>IF(Raw!BT74="", "", Raw!BT74)</f>
        <v/>
      </c>
      <c r="BU74" t="str">
        <f>IF(Raw!BU74="", "", Raw!BU74)</f>
        <v/>
      </c>
      <c r="BV74" t="str">
        <f>IF(Raw!BV74="", "", Raw!BV74)</f>
        <v/>
      </c>
      <c r="BW74" t="str">
        <f>IF(Raw!BW74="", "", Raw!BW74)</f>
        <v/>
      </c>
      <c r="BX74" t="str">
        <f>IF(Raw!BX74="", "", Raw!BX74)</f>
        <v/>
      </c>
      <c r="BY74" t="str">
        <f>IF(Raw!BY74="", "", Raw!BY74)</f>
        <v/>
      </c>
      <c r="BZ74" t="str">
        <f>IF(Raw!BZ74="", "", Raw!BZ74)</f>
        <v/>
      </c>
      <c r="CA74" t="str">
        <f>IF(Raw!CA74="", "", Raw!CA74)</f>
        <v/>
      </c>
      <c r="CB74" t="str">
        <f>IF(Raw!CB74="", "", Raw!CB74)</f>
        <v/>
      </c>
      <c r="CC74" t="str">
        <f>IF(Raw!CC74="", "", Raw!CC74)</f>
        <v/>
      </c>
      <c r="CD74" t="str">
        <f>IF(Raw!CD74="", "", Raw!CD74)</f>
        <v/>
      </c>
      <c r="CE74" t="str">
        <f>IF(Raw!CE74="", "", Raw!CE74)</f>
        <v/>
      </c>
      <c r="CF74" t="str">
        <f>IF(Raw!CF74="", "", Raw!CF74)</f>
        <v/>
      </c>
      <c r="CG74" t="str">
        <f>IF(Raw!CG74="", "", Raw!CG74)</f>
        <v/>
      </c>
      <c r="CH74" t="str">
        <f>IF(Raw!CH74="", "", Raw!CH74)</f>
        <v/>
      </c>
      <c r="CI74" t="str">
        <f>IF(Raw!CI74="", "", Raw!CI74)</f>
        <v/>
      </c>
      <c r="CJ74" t="str">
        <f>IF(Raw!CJ74="", "", Raw!CJ74)</f>
        <v/>
      </c>
      <c r="CK74" t="str">
        <f>IF(Raw!CK74="", "", Raw!CK74)</f>
        <v/>
      </c>
      <c r="CL74" t="str">
        <f>IF(Raw!CL74="", "", Raw!CL74)</f>
        <v/>
      </c>
      <c r="CM74" t="str">
        <f>IF(Raw!CM74="", "", Raw!CM74)</f>
        <v/>
      </c>
      <c r="CN74" t="str">
        <f>IF(Raw!CN74="", "", Raw!CN74)</f>
        <v/>
      </c>
      <c r="CO74" t="str">
        <f>IF(Raw!CO74="", "", Raw!CO74)</f>
        <v/>
      </c>
      <c r="CP74" t="str">
        <f>IF(Raw!CP74="", "", Raw!CP74)</f>
        <v/>
      </c>
      <c r="CQ74" t="str">
        <f>IF(Raw!CQ74="", "", Raw!CQ74)</f>
        <v/>
      </c>
      <c r="CR74" t="str">
        <f>IF(Raw!CR74="", "", Raw!CR74)</f>
        <v/>
      </c>
      <c r="CS74" t="str">
        <f>IF(Raw!CS74="", "", Raw!CS74)</f>
        <v/>
      </c>
      <c r="CT74" t="str">
        <f>IF(Raw!CT74="", "", Raw!CT74)</f>
        <v/>
      </c>
      <c r="CU74" t="str">
        <f>IF(Raw!CU74="", "", Raw!CU74)</f>
        <v/>
      </c>
      <c r="CV74" t="str">
        <f>IF(Raw!CV74="", "", Raw!CV74)</f>
        <v/>
      </c>
      <c r="CW74" t="str">
        <f>IF(Raw!CW74="", "", Raw!CW74)</f>
        <v/>
      </c>
      <c r="CX74" t="str">
        <f>IF(Raw!CX74="", "", Raw!CX74)</f>
        <v/>
      </c>
      <c r="CY74" t="str">
        <f>IF(Raw!CY74="", "", Raw!CY74)</f>
        <v/>
      </c>
      <c r="CZ74" t="str">
        <f>IF(Raw!CZ74="", "", Raw!CZ74)</f>
        <v/>
      </c>
      <c r="DA74" t="str">
        <f>IF(Raw!DA74="", "", Raw!DA74)</f>
        <v/>
      </c>
      <c r="DB74" t="str">
        <f>IF(Raw!DB74="", "", Raw!DB74)</f>
        <v/>
      </c>
      <c r="DC74" t="str">
        <f>IF(Raw!DC74="", "", Raw!DC74)</f>
        <v/>
      </c>
      <c r="DD74" t="str">
        <f>IF(Raw!DD74="", "", Raw!DD74)</f>
        <v/>
      </c>
      <c r="DE74" t="str">
        <f>IF(Raw!DE74="", "", Raw!DE74)</f>
        <v/>
      </c>
      <c r="DF74" t="str">
        <f>IF(Raw!DF74="", "", Raw!DF74)</f>
        <v/>
      </c>
    </row>
    <row r="75" spans="1:110" x14ac:dyDescent="0.2">
      <c r="A75" t="str">
        <f>IF(Raw!A75="", "", Raw!A75)</f>
        <v/>
      </c>
      <c r="B75" t="str">
        <f>IF(Raw!B75="", "", Raw!B75)</f>
        <v/>
      </c>
      <c r="C75" t="str">
        <f>IF(Raw!C75="", "", Raw!C75)</f>
        <v/>
      </c>
      <c r="D75" t="str">
        <f>IF(Raw!D75="", "", Raw!D75)</f>
        <v/>
      </c>
      <c r="E75" t="str">
        <f>IF(Raw!E75="", "", Raw!E75)</f>
        <v/>
      </c>
      <c r="F75" t="str">
        <f>IF(Raw!F75="", "", Raw!F75)</f>
        <v/>
      </c>
      <c r="G75" t="str">
        <f>IF(Raw!G75="", "", Raw!G75)</f>
        <v/>
      </c>
      <c r="H75" t="str">
        <f>IF(Raw!H75="", "", Raw!H75)</f>
        <v/>
      </c>
      <c r="I75" t="str">
        <f>IF(Raw!I75="", "", Raw!I75)</f>
        <v/>
      </c>
      <c r="J75" t="str">
        <f>IF(Raw!J75="", "", Raw!J75)</f>
        <v/>
      </c>
      <c r="K75" t="str">
        <f>IF(Raw!K75="", "", Raw!K75)</f>
        <v/>
      </c>
      <c r="L75" t="str">
        <f>IF(Raw!L75="", "", Raw!L75)</f>
        <v/>
      </c>
      <c r="M75" t="str">
        <f>IF(Raw!M75="", "", Raw!M75)</f>
        <v/>
      </c>
      <c r="N75" t="str">
        <f>IF(Raw!N75="", "", Raw!N75)</f>
        <v/>
      </c>
      <c r="O75" t="str">
        <f>IF(Raw!O75="", "", Raw!O75)</f>
        <v/>
      </c>
      <c r="P75" t="str">
        <f>IF(Raw!P75="", "", Raw!P75)</f>
        <v/>
      </c>
      <c r="Q75" t="str">
        <f>IF(Raw!Q75="", "", Raw!Q75)</f>
        <v/>
      </c>
      <c r="R75" t="str">
        <f>IF(Raw!R75="", "", Raw!R75)</f>
        <v/>
      </c>
      <c r="S75" t="str">
        <f>IF(Raw!S75="", "", Raw!S75)</f>
        <v/>
      </c>
      <c r="T75" t="str">
        <f>IF(Raw!T75="", "", Raw!T75)</f>
        <v/>
      </c>
      <c r="U75" t="str">
        <f>IF(Raw!U75="", "", Raw!U75)</f>
        <v/>
      </c>
      <c r="V75" t="str">
        <f>IF(Raw!V75="", "", Raw!V75)</f>
        <v/>
      </c>
      <c r="W75" t="str">
        <f>IF(Raw!W75="", "", Raw!W75)</f>
        <v/>
      </c>
      <c r="X75" t="str">
        <f>IF(Raw!X75="", "", Raw!X75)</f>
        <v/>
      </c>
      <c r="Y75" t="str">
        <f>IF(Raw!Y75="", "", Raw!Y75)</f>
        <v/>
      </c>
      <c r="Z75" t="str">
        <f>IF(Raw!Z75="", "", Raw!Z75)</f>
        <v/>
      </c>
      <c r="AA75" t="str">
        <f>IF(Raw!AA75="", "", Raw!AA75)</f>
        <v/>
      </c>
      <c r="AB75" t="str">
        <f>IF(Raw!AB75="", "", Raw!AB75)</f>
        <v/>
      </c>
      <c r="AC75" t="str">
        <f>IF(Raw!AC75="", "", Raw!AC75)</f>
        <v/>
      </c>
      <c r="AD75" t="str">
        <f>IF(Raw!AD75="", "", Raw!AD75)</f>
        <v/>
      </c>
      <c r="AE75" t="str">
        <f>IF(Raw!AE75="", "", Raw!AE75)</f>
        <v/>
      </c>
      <c r="AF75" t="str">
        <f>IF(Raw!AF75="", "", Raw!AF75)</f>
        <v/>
      </c>
      <c r="AG75" t="str">
        <f>IF(Raw!AG75="", "", Raw!AG75)</f>
        <v/>
      </c>
      <c r="AH75" t="str">
        <f>IF(Raw!AH75="", "", Raw!AH75)</f>
        <v/>
      </c>
      <c r="AI75" t="str">
        <f>IF(Raw!AI75="", "", Raw!AI75)</f>
        <v/>
      </c>
      <c r="AJ75" t="str">
        <f>IF(Raw!AJ75="", "", Raw!AJ75)</f>
        <v/>
      </c>
      <c r="AK75" t="str">
        <f>IF(Raw!AK75="", "", Raw!AK75)</f>
        <v/>
      </c>
      <c r="AL75" t="str">
        <f>IF(Raw!AL75="", "", Raw!AL75)</f>
        <v/>
      </c>
      <c r="AM75" t="str">
        <f>IF(Raw!AM75="", "", Raw!AM75)</f>
        <v/>
      </c>
      <c r="AN75" t="str">
        <f>IF(Raw!AN75="", "", Raw!AN75)</f>
        <v/>
      </c>
      <c r="AO75" t="str">
        <f>IF(Raw!AO75="", "", Raw!AO75)</f>
        <v/>
      </c>
      <c r="AP75" t="str">
        <f>IF(Raw!AP75="", "", Raw!AP75)</f>
        <v/>
      </c>
      <c r="AQ75" t="str">
        <f>IF(Raw!AQ75="", "", Raw!AQ75)</f>
        <v/>
      </c>
      <c r="AR75" t="str">
        <f>IF(Raw!AR75="", "", Raw!AR75)</f>
        <v/>
      </c>
      <c r="AS75" t="str">
        <f>IF(Raw!AS75="", "", Raw!AS75)</f>
        <v/>
      </c>
      <c r="AT75" t="str">
        <f>IF(Raw!AT75="", "", Raw!AT75)</f>
        <v/>
      </c>
      <c r="AU75" t="str">
        <f>IF(Raw!AU75="", "", Raw!AU75)</f>
        <v/>
      </c>
      <c r="AV75" t="str">
        <f>IF(Raw!AV75="", "", Raw!AV75)</f>
        <v/>
      </c>
      <c r="AW75" t="str">
        <f>IF(Raw!AW75="", "", Raw!AW75)</f>
        <v/>
      </c>
      <c r="AX75" t="str">
        <f>IF(Raw!AX75="", "", Raw!AX75)</f>
        <v/>
      </c>
      <c r="AY75" t="str">
        <f>IF(Raw!AY75="", "", Raw!AY75)</f>
        <v/>
      </c>
      <c r="AZ75" t="str">
        <f>IF(Raw!AZ75="", "", Raw!AZ75)</f>
        <v/>
      </c>
      <c r="BA75" t="str">
        <f>IF(Raw!BA75="", "", Raw!BA75)</f>
        <v/>
      </c>
      <c r="BB75" t="str">
        <f>IF(Raw!BB75="", "", Raw!BB75)</f>
        <v/>
      </c>
      <c r="BC75" t="str">
        <f>IF(Raw!BC75="", "", Raw!BC75)</f>
        <v/>
      </c>
      <c r="BD75" t="str">
        <f>IF(Raw!BD75="", "", Raw!BD75)</f>
        <v/>
      </c>
      <c r="BE75" t="str">
        <f>IF(Raw!BE75="", "", Raw!BE75)</f>
        <v/>
      </c>
      <c r="BF75" t="str">
        <f>IF(Raw!BF75="", "", Raw!BF75)</f>
        <v/>
      </c>
      <c r="BG75" t="str">
        <f>IF(Raw!BG75="", "", Raw!BG75)</f>
        <v/>
      </c>
      <c r="BH75" t="str">
        <f>IF(Raw!BH75="", "", Raw!BH75)</f>
        <v/>
      </c>
      <c r="BI75" t="str">
        <f>IF(Raw!BI75="", "", Raw!BI75)</f>
        <v/>
      </c>
      <c r="BJ75" t="str">
        <f>IF(Raw!BJ75="", "", Raw!BJ75)</f>
        <v/>
      </c>
      <c r="BK75" t="str">
        <f>IF(Raw!BK75="", "", Raw!BK75)</f>
        <v/>
      </c>
      <c r="BL75" t="str">
        <f>IF(Raw!BL75="", "", Raw!BL75)</f>
        <v/>
      </c>
      <c r="BM75" t="str">
        <f>IF(Raw!BM75="", "", Raw!BM75)</f>
        <v/>
      </c>
      <c r="BN75" t="str">
        <f>IF(Raw!BN75="", "", Raw!BN75)</f>
        <v/>
      </c>
      <c r="BO75" t="str">
        <f>IF(Raw!BO75="", "", Raw!BO75)</f>
        <v/>
      </c>
      <c r="BP75" t="str">
        <f>IF(Raw!BP75="", "", Raw!BP75)</f>
        <v/>
      </c>
      <c r="BQ75" t="str">
        <f>IF(Raw!BQ75="", "", Raw!BQ75)</f>
        <v/>
      </c>
      <c r="BR75" t="str">
        <f>IF(Raw!BR75="", "", Raw!BR75)</f>
        <v/>
      </c>
      <c r="BS75" t="str">
        <f>IF(Raw!BS75="", "", Raw!BS75)</f>
        <v/>
      </c>
      <c r="BT75" t="str">
        <f>IF(Raw!BT75="", "", Raw!BT75)</f>
        <v/>
      </c>
      <c r="BU75" t="str">
        <f>IF(Raw!BU75="", "", Raw!BU75)</f>
        <v/>
      </c>
      <c r="BV75" t="str">
        <f>IF(Raw!BV75="", "", Raw!BV75)</f>
        <v/>
      </c>
      <c r="BW75" t="str">
        <f>IF(Raw!BW75="", "", Raw!BW75)</f>
        <v/>
      </c>
      <c r="BX75" t="str">
        <f>IF(Raw!BX75="", "", Raw!BX75)</f>
        <v/>
      </c>
      <c r="BY75" t="str">
        <f>IF(Raw!BY75="", "", Raw!BY75)</f>
        <v/>
      </c>
      <c r="BZ75" t="str">
        <f>IF(Raw!BZ75="", "", Raw!BZ75)</f>
        <v/>
      </c>
      <c r="CA75" t="str">
        <f>IF(Raw!CA75="", "", Raw!CA75)</f>
        <v/>
      </c>
      <c r="CB75" t="str">
        <f>IF(Raw!CB75="", "", Raw!CB75)</f>
        <v/>
      </c>
      <c r="CC75" t="str">
        <f>IF(Raw!CC75="", "", Raw!CC75)</f>
        <v/>
      </c>
      <c r="CD75" t="str">
        <f>IF(Raw!CD75="", "", Raw!CD75)</f>
        <v/>
      </c>
      <c r="CE75" t="str">
        <f>IF(Raw!CE75="", "", Raw!CE75)</f>
        <v/>
      </c>
      <c r="CF75" t="str">
        <f>IF(Raw!CF75="", "", Raw!CF75)</f>
        <v/>
      </c>
      <c r="CG75" t="str">
        <f>IF(Raw!CG75="", "", Raw!CG75)</f>
        <v/>
      </c>
      <c r="CH75" t="str">
        <f>IF(Raw!CH75="", "", Raw!CH75)</f>
        <v/>
      </c>
      <c r="CI75" t="str">
        <f>IF(Raw!CI75="", "", Raw!CI75)</f>
        <v/>
      </c>
      <c r="CJ75" t="str">
        <f>IF(Raw!CJ75="", "", Raw!CJ75)</f>
        <v/>
      </c>
      <c r="CK75" t="str">
        <f>IF(Raw!CK75="", "", Raw!CK75)</f>
        <v/>
      </c>
      <c r="CL75" t="str">
        <f>IF(Raw!CL75="", "", Raw!CL75)</f>
        <v/>
      </c>
      <c r="CM75" t="str">
        <f>IF(Raw!CM75="", "", Raw!CM75)</f>
        <v/>
      </c>
      <c r="CN75" t="str">
        <f>IF(Raw!CN75="", "", Raw!CN75)</f>
        <v/>
      </c>
      <c r="CO75" t="str">
        <f>IF(Raw!CO75="", "", Raw!CO75)</f>
        <v/>
      </c>
      <c r="CP75" t="str">
        <f>IF(Raw!CP75="", "", Raw!CP75)</f>
        <v/>
      </c>
      <c r="CQ75" t="str">
        <f>IF(Raw!CQ75="", "", Raw!CQ75)</f>
        <v/>
      </c>
      <c r="CR75" t="str">
        <f>IF(Raw!CR75="", "", Raw!CR75)</f>
        <v/>
      </c>
      <c r="CS75" t="str">
        <f>IF(Raw!CS75="", "", Raw!CS75)</f>
        <v/>
      </c>
      <c r="CT75" t="str">
        <f>IF(Raw!CT75="", "", Raw!CT75)</f>
        <v/>
      </c>
      <c r="CU75" t="str">
        <f>IF(Raw!CU75="", "", Raw!CU75)</f>
        <v/>
      </c>
      <c r="CV75" t="str">
        <f>IF(Raw!CV75="", "", Raw!CV75)</f>
        <v/>
      </c>
      <c r="CW75" t="str">
        <f>IF(Raw!CW75="", "", Raw!CW75)</f>
        <v/>
      </c>
      <c r="CX75" t="str">
        <f>IF(Raw!CX75="", "", Raw!CX75)</f>
        <v/>
      </c>
      <c r="CY75" t="str">
        <f>IF(Raw!CY75="", "", Raw!CY75)</f>
        <v/>
      </c>
      <c r="CZ75" t="str">
        <f>IF(Raw!CZ75="", "", Raw!CZ75)</f>
        <v/>
      </c>
      <c r="DA75" t="str">
        <f>IF(Raw!DA75="", "", Raw!DA75)</f>
        <v/>
      </c>
      <c r="DB75" t="str">
        <f>IF(Raw!DB75="", "", Raw!DB75)</f>
        <v/>
      </c>
      <c r="DC75" t="str">
        <f>IF(Raw!DC75="", "", Raw!DC75)</f>
        <v/>
      </c>
      <c r="DD75" t="str">
        <f>IF(Raw!DD75="", "", Raw!DD75)</f>
        <v/>
      </c>
      <c r="DE75" t="str">
        <f>IF(Raw!DE75="", "", Raw!DE75)</f>
        <v/>
      </c>
      <c r="DF75" t="str">
        <f>IF(Raw!DF75="", "", Raw!DF75)</f>
        <v/>
      </c>
    </row>
    <row r="76" spans="1:110" x14ac:dyDescent="0.2">
      <c r="A76" t="str">
        <f>IF(Raw!A76="", "", Raw!A76)</f>
        <v/>
      </c>
      <c r="B76" t="str">
        <f>IF(Raw!B76="", "", Raw!B76)</f>
        <v/>
      </c>
      <c r="C76" t="str">
        <f>IF(Raw!C76="", "", Raw!C76)</f>
        <v/>
      </c>
      <c r="D76" t="str">
        <f>IF(Raw!D76="", "", Raw!D76)</f>
        <v/>
      </c>
      <c r="E76" t="str">
        <f>IF(Raw!E76="", "", Raw!E76)</f>
        <v/>
      </c>
      <c r="F76" t="str">
        <f>IF(Raw!F76="", "", Raw!F76)</f>
        <v/>
      </c>
      <c r="G76" t="str">
        <f>IF(Raw!G76="", "", Raw!G76)</f>
        <v/>
      </c>
      <c r="H76" t="str">
        <f>IF(Raw!H76="", "", Raw!H76)</f>
        <v/>
      </c>
      <c r="I76" t="str">
        <f>IF(Raw!I76="", "", Raw!I76)</f>
        <v/>
      </c>
      <c r="J76" t="str">
        <f>IF(Raw!J76="", "", Raw!J76)</f>
        <v/>
      </c>
      <c r="K76" t="str">
        <f>IF(Raw!K76="", "", Raw!K76)</f>
        <v/>
      </c>
      <c r="L76" t="str">
        <f>IF(Raw!L76="", "", Raw!L76)</f>
        <v/>
      </c>
      <c r="M76" t="str">
        <f>IF(Raw!M76="", "", Raw!M76)</f>
        <v/>
      </c>
      <c r="N76" t="str">
        <f>IF(Raw!N76="", "", Raw!N76)</f>
        <v/>
      </c>
      <c r="O76" t="str">
        <f>IF(Raw!O76="", "", Raw!O76)</f>
        <v/>
      </c>
      <c r="P76" t="str">
        <f>IF(Raw!P76="", "", Raw!P76)</f>
        <v/>
      </c>
      <c r="Q76" t="str">
        <f>IF(Raw!Q76="", "", Raw!Q76)</f>
        <v/>
      </c>
      <c r="R76" t="str">
        <f>IF(Raw!R76="", "", Raw!R76)</f>
        <v/>
      </c>
      <c r="S76" t="str">
        <f>IF(Raw!S76="", "", Raw!S76)</f>
        <v/>
      </c>
      <c r="T76" t="str">
        <f>IF(Raw!T76="", "", Raw!T76)</f>
        <v/>
      </c>
      <c r="U76" t="str">
        <f>IF(Raw!U76="", "", Raw!U76)</f>
        <v/>
      </c>
      <c r="V76" t="str">
        <f>IF(Raw!V76="", "", Raw!V76)</f>
        <v/>
      </c>
      <c r="W76" t="str">
        <f>IF(Raw!W76="", "", Raw!W76)</f>
        <v/>
      </c>
      <c r="X76" t="str">
        <f>IF(Raw!X76="", "", Raw!X76)</f>
        <v/>
      </c>
      <c r="Y76" t="str">
        <f>IF(Raw!Y76="", "", Raw!Y76)</f>
        <v/>
      </c>
      <c r="Z76" t="str">
        <f>IF(Raw!Z76="", "", Raw!Z76)</f>
        <v/>
      </c>
      <c r="AA76" t="str">
        <f>IF(Raw!AA76="", "", Raw!AA76)</f>
        <v/>
      </c>
      <c r="AB76" t="str">
        <f>IF(Raw!AB76="", "", Raw!AB76)</f>
        <v/>
      </c>
      <c r="AC76" t="str">
        <f>IF(Raw!AC76="", "", Raw!AC76)</f>
        <v/>
      </c>
      <c r="AD76" t="str">
        <f>IF(Raw!AD76="", "", Raw!AD76)</f>
        <v/>
      </c>
      <c r="AE76" t="str">
        <f>IF(Raw!AE76="", "", Raw!AE76)</f>
        <v/>
      </c>
      <c r="AF76" t="str">
        <f>IF(Raw!AF76="", "", Raw!AF76)</f>
        <v/>
      </c>
      <c r="AG76" t="str">
        <f>IF(Raw!AG76="", "", Raw!AG76)</f>
        <v/>
      </c>
      <c r="AH76" t="str">
        <f>IF(Raw!AH76="", "", Raw!AH76)</f>
        <v/>
      </c>
      <c r="AI76" t="str">
        <f>IF(Raw!AI76="", "", Raw!AI76)</f>
        <v/>
      </c>
      <c r="AJ76" t="str">
        <f>IF(Raw!AJ76="", "", Raw!AJ76)</f>
        <v/>
      </c>
      <c r="AK76" t="str">
        <f>IF(Raw!AK76="", "", Raw!AK76)</f>
        <v/>
      </c>
      <c r="AL76" t="str">
        <f>IF(Raw!AL76="", "", Raw!AL76)</f>
        <v/>
      </c>
      <c r="AM76" t="str">
        <f>IF(Raw!AM76="", "", Raw!AM76)</f>
        <v/>
      </c>
      <c r="AN76" t="str">
        <f>IF(Raw!AN76="", "", Raw!AN76)</f>
        <v/>
      </c>
      <c r="AO76" t="str">
        <f>IF(Raw!AO76="", "", Raw!AO76)</f>
        <v/>
      </c>
      <c r="AP76" t="str">
        <f>IF(Raw!AP76="", "", Raw!AP76)</f>
        <v/>
      </c>
      <c r="AQ76" t="str">
        <f>IF(Raw!AQ76="", "", Raw!AQ76)</f>
        <v/>
      </c>
      <c r="AR76" t="str">
        <f>IF(Raw!AR76="", "", Raw!AR76)</f>
        <v/>
      </c>
      <c r="AS76" t="str">
        <f>IF(Raw!AS76="", "", Raw!AS76)</f>
        <v/>
      </c>
      <c r="AT76" t="str">
        <f>IF(Raw!AT76="", "", Raw!AT76)</f>
        <v/>
      </c>
      <c r="AU76" t="str">
        <f>IF(Raw!AU76="", "", Raw!AU76)</f>
        <v/>
      </c>
      <c r="AV76" t="str">
        <f>IF(Raw!AV76="", "", Raw!AV76)</f>
        <v/>
      </c>
      <c r="AW76" t="str">
        <f>IF(Raw!AW76="", "", Raw!AW76)</f>
        <v/>
      </c>
      <c r="AX76" t="str">
        <f>IF(Raw!AX76="", "", Raw!AX76)</f>
        <v/>
      </c>
      <c r="AY76" t="str">
        <f>IF(Raw!AY76="", "", Raw!AY76)</f>
        <v/>
      </c>
      <c r="AZ76" t="str">
        <f>IF(Raw!AZ76="", "", Raw!AZ76)</f>
        <v/>
      </c>
      <c r="BA76" t="str">
        <f>IF(Raw!BA76="", "", Raw!BA76)</f>
        <v/>
      </c>
      <c r="BB76" t="str">
        <f>IF(Raw!BB76="", "", Raw!BB76)</f>
        <v/>
      </c>
      <c r="BC76" t="str">
        <f>IF(Raw!BC76="", "", Raw!BC76)</f>
        <v/>
      </c>
      <c r="BD76" t="str">
        <f>IF(Raw!BD76="", "", Raw!BD76)</f>
        <v/>
      </c>
      <c r="BE76" t="str">
        <f>IF(Raw!BE76="", "", Raw!BE76)</f>
        <v/>
      </c>
      <c r="BF76" t="str">
        <f>IF(Raw!BF76="", "", Raw!BF76)</f>
        <v/>
      </c>
      <c r="BG76" t="str">
        <f>IF(Raw!BG76="", "", Raw!BG76)</f>
        <v/>
      </c>
      <c r="BH76" t="str">
        <f>IF(Raw!BH76="", "", Raw!BH76)</f>
        <v/>
      </c>
      <c r="BI76" t="str">
        <f>IF(Raw!BI76="", "", Raw!BI76)</f>
        <v/>
      </c>
      <c r="BJ76" t="str">
        <f>IF(Raw!BJ76="", "", Raw!BJ76)</f>
        <v/>
      </c>
      <c r="BK76" t="str">
        <f>IF(Raw!BK76="", "", Raw!BK76)</f>
        <v/>
      </c>
      <c r="BL76" t="str">
        <f>IF(Raw!BL76="", "", Raw!BL76)</f>
        <v/>
      </c>
      <c r="BM76" t="str">
        <f>IF(Raw!BM76="", "", Raw!BM76)</f>
        <v/>
      </c>
      <c r="BN76" t="str">
        <f>IF(Raw!BN76="", "", Raw!BN76)</f>
        <v/>
      </c>
      <c r="BO76" t="str">
        <f>IF(Raw!BO76="", "", Raw!BO76)</f>
        <v/>
      </c>
      <c r="BP76" t="str">
        <f>IF(Raw!BP76="", "", Raw!BP76)</f>
        <v/>
      </c>
      <c r="BQ76" t="str">
        <f>IF(Raw!BQ76="", "", Raw!BQ76)</f>
        <v/>
      </c>
      <c r="BR76" t="str">
        <f>IF(Raw!BR76="", "", Raw!BR76)</f>
        <v/>
      </c>
      <c r="BS76" t="str">
        <f>IF(Raw!BS76="", "", Raw!BS76)</f>
        <v/>
      </c>
      <c r="BT76" t="str">
        <f>IF(Raw!BT76="", "", Raw!BT76)</f>
        <v/>
      </c>
      <c r="BU76" t="str">
        <f>IF(Raw!BU76="", "", Raw!BU76)</f>
        <v/>
      </c>
      <c r="BV76" t="str">
        <f>IF(Raw!BV76="", "", Raw!BV76)</f>
        <v/>
      </c>
      <c r="BW76" t="str">
        <f>IF(Raw!BW76="", "", Raw!BW76)</f>
        <v/>
      </c>
      <c r="BX76" t="str">
        <f>IF(Raw!BX76="", "", Raw!BX76)</f>
        <v/>
      </c>
      <c r="BY76" t="str">
        <f>IF(Raw!BY76="", "", Raw!BY76)</f>
        <v/>
      </c>
      <c r="BZ76" t="str">
        <f>IF(Raw!BZ76="", "", Raw!BZ76)</f>
        <v/>
      </c>
      <c r="CA76" t="str">
        <f>IF(Raw!CA76="", "", Raw!CA76)</f>
        <v/>
      </c>
      <c r="CB76" t="str">
        <f>IF(Raw!CB76="", "", Raw!CB76)</f>
        <v/>
      </c>
      <c r="CC76" t="str">
        <f>IF(Raw!CC76="", "", Raw!CC76)</f>
        <v/>
      </c>
      <c r="CD76" t="str">
        <f>IF(Raw!CD76="", "", Raw!CD76)</f>
        <v/>
      </c>
      <c r="CE76" t="str">
        <f>IF(Raw!CE76="", "", Raw!CE76)</f>
        <v/>
      </c>
      <c r="CF76" t="str">
        <f>IF(Raw!CF76="", "", Raw!CF76)</f>
        <v/>
      </c>
      <c r="CG76" t="str">
        <f>IF(Raw!CG76="", "", Raw!CG76)</f>
        <v/>
      </c>
      <c r="CH76" t="str">
        <f>IF(Raw!CH76="", "", Raw!CH76)</f>
        <v/>
      </c>
      <c r="CI76" t="str">
        <f>IF(Raw!CI76="", "", Raw!CI76)</f>
        <v/>
      </c>
      <c r="CJ76" t="str">
        <f>IF(Raw!CJ76="", "", Raw!CJ76)</f>
        <v/>
      </c>
      <c r="CK76" t="str">
        <f>IF(Raw!CK76="", "", Raw!CK76)</f>
        <v/>
      </c>
      <c r="CL76" t="str">
        <f>IF(Raw!CL76="", "", Raw!CL76)</f>
        <v/>
      </c>
      <c r="CM76" t="str">
        <f>IF(Raw!CM76="", "", Raw!CM76)</f>
        <v/>
      </c>
      <c r="CN76" t="str">
        <f>IF(Raw!CN76="", "", Raw!CN76)</f>
        <v/>
      </c>
      <c r="CO76" t="str">
        <f>IF(Raw!CO76="", "", Raw!CO76)</f>
        <v/>
      </c>
      <c r="CP76" t="str">
        <f>IF(Raw!CP76="", "", Raw!CP76)</f>
        <v/>
      </c>
      <c r="CQ76" t="str">
        <f>IF(Raw!CQ76="", "", Raw!CQ76)</f>
        <v/>
      </c>
      <c r="CR76" t="str">
        <f>IF(Raw!CR76="", "", Raw!CR76)</f>
        <v/>
      </c>
      <c r="CS76" t="str">
        <f>IF(Raw!CS76="", "", Raw!CS76)</f>
        <v/>
      </c>
      <c r="CT76" t="str">
        <f>IF(Raw!CT76="", "", Raw!CT76)</f>
        <v/>
      </c>
      <c r="CU76" t="str">
        <f>IF(Raw!CU76="", "", Raw!CU76)</f>
        <v/>
      </c>
      <c r="CV76" t="str">
        <f>IF(Raw!CV76="", "", Raw!CV76)</f>
        <v/>
      </c>
      <c r="CW76" t="str">
        <f>IF(Raw!CW76="", "", Raw!CW76)</f>
        <v/>
      </c>
      <c r="CX76" t="str">
        <f>IF(Raw!CX76="", "", Raw!CX76)</f>
        <v/>
      </c>
      <c r="CY76" t="str">
        <f>IF(Raw!CY76="", "", Raw!CY76)</f>
        <v/>
      </c>
      <c r="CZ76" t="str">
        <f>IF(Raw!CZ76="", "", Raw!CZ76)</f>
        <v/>
      </c>
      <c r="DA76" t="str">
        <f>IF(Raw!DA76="", "", Raw!DA76)</f>
        <v/>
      </c>
      <c r="DB76" t="str">
        <f>IF(Raw!DB76="", "", Raw!DB76)</f>
        <v/>
      </c>
      <c r="DC76" t="str">
        <f>IF(Raw!DC76="", "", Raw!DC76)</f>
        <v/>
      </c>
      <c r="DD76" t="str">
        <f>IF(Raw!DD76="", "", Raw!DD76)</f>
        <v/>
      </c>
      <c r="DE76" t="str">
        <f>IF(Raw!DE76="", "", Raw!DE76)</f>
        <v/>
      </c>
      <c r="DF76" t="str">
        <f>IF(Raw!DF76="", "", Raw!DF76)</f>
        <v/>
      </c>
    </row>
    <row r="77" spans="1:110" x14ac:dyDescent="0.2">
      <c r="A77" t="str">
        <f>IF(Raw!A77="", "", Raw!A77)</f>
        <v/>
      </c>
      <c r="B77" t="str">
        <f>IF(Raw!B77="", "", Raw!B77)</f>
        <v/>
      </c>
      <c r="C77" t="str">
        <f>IF(Raw!C77="", "", Raw!C77)</f>
        <v/>
      </c>
      <c r="D77" t="str">
        <f>IF(Raw!D77="", "", Raw!D77)</f>
        <v/>
      </c>
      <c r="E77" t="str">
        <f>IF(Raw!E77="", "", Raw!E77)</f>
        <v/>
      </c>
      <c r="F77" t="str">
        <f>IF(Raw!F77="", "", Raw!F77)</f>
        <v/>
      </c>
      <c r="G77" t="str">
        <f>IF(Raw!G77="", "", Raw!G77)</f>
        <v/>
      </c>
      <c r="H77" t="str">
        <f>IF(Raw!H77="", "", Raw!H77)</f>
        <v/>
      </c>
      <c r="I77" t="str">
        <f>IF(Raw!I77="", "", Raw!I77)</f>
        <v/>
      </c>
      <c r="J77" t="str">
        <f>IF(Raw!J77="", "", Raw!J77)</f>
        <v/>
      </c>
      <c r="K77" t="str">
        <f>IF(Raw!K77="", "", Raw!K77)</f>
        <v/>
      </c>
      <c r="L77" t="str">
        <f>IF(Raw!L77="", "", Raw!L77)</f>
        <v/>
      </c>
      <c r="M77" t="str">
        <f>IF(Raw!M77="", "", Raw!M77)</f>
        <v/>
      </c>
      <c r="N77" t="str">
        <f>IF(Raw!N77="", "", Raw!N77)</f>
        <v/>
      </c>
      <c r="O77" t="str">
        <f>IF(Raw!O77="", "", Raw!O77)</f>
        <v/>
      </c>
      <c r="P77" t="str">
        <f>IF(Raw!P77="", "", Raw!P77)</f>
        <v/>
      </c>
      <c r="Q77" t="str">
        <f>IF(Raw!Q77="", "", Raw!Q77)</f>
        <v/>
      </c>
      <c r="R77" t="str">
        <f>IF(Raw!R77="", "", Raw!R77)</f>
        <v/>
      </c>
      <c r="S77" t="str">
        <f>IF(Raw!S77="", "", Raw!S77)</f>
        <v/>
      </c>
      <c r="T77" t="str">
        <f>IF(Raw!T77="", "", Raw!T77)</f>
        <v/>
      </c>
      <c r="U77" t="str">
        <f>IF(Raw!U77="", "", Raw!U77)</f>
        <v/>
      </c>
      <c r="V77" t="str">
        <f>IF(Raw!V77="", "", Raw!V77)</f>
        <v/>
      </c>
      <c r="W77" t="str">
        <f>IF(Raw!W77="", "", Raw!W77)</f>
        <v/>
      </c>
      <c r="X77" t="str">
        <f>IF(Raw!X77="", "", Raw!X77)</f>
        <v/>
      </c>
      <c r="Y77" t="str">
        <f>IF(Raw!Y77="", "", Raw!Y77)</f>
        <v/>
      </c>
      <c r="Z77" t="str">
        <f>IF(Raw!Z77="", "", Raw!Z77)</f>
        <v/>
      </c>
      <c r="AA77" t="str">
        <f>IF(Raw!AA77="", "", Raw!AA77)</f>
        <v/>
      </c>
      <c r="AB77" t="str">
        <f>IF(Raw!AB77="", "", Raw!AB77)</f>
        <v/>
      </c>
      <c r="AC77" t="str">
        <f>IF(Raw!AC77="", "", Raw!AC77)</f>
        <v/>
      </c>
      <c r="AD77" t="str">
        <f>IF(Raw!AD77="", "", Raw!AD77)</f>
        <v/>
      </c>
      <c r="AE77" t="str">
        <f>IF(Raw!AE77="", "", Raw!AE77)</f>
        <v/>
      </c>
      <c r="AF77" t="str">
        <f>IF(Raw!AF77="", "", Raw!AF77)</f>
        <v/>
      </c>
      <c r="AG77" t="str">
        <f>IF(Raw!AG77="", "", Raw!AG77)</f>
        <v/>
      </c>
      <c r="AH77" t="str">
        <f>IF(Raw!AH77="", "", Raw!AH77)</f>
        <v/>
      </c>
      <c r="AI77" t="str">
        <f>IF(Raw!AI77="", "", Raw!AI77)</f>
        <v/>
      </c>
      <c r="AJ77" t="str">
        <f>IF(Raw!AJ77="", "", Raw!AJ77)</f>
        <v/>
      </c>
      <c r="AK77" t="str">
        <f>IF(Raw!AK77="", "", Raw!AK77)</f>
        <v/>
      </c>
      <c r="AL77" t="str">
        <f>IF(Raw!AL77="", "", Raw!AL77)</f>
        <v/>
      </c>
      <c r="AM77" t="str">
        <f>IF(Raw!AM77="", "", Raw!AM77)</f>
        <v/>
      </c>
      <c r="AN77" t="str">
        <f>IF(Raw!AN77="", "", Raw!AN77)</f>
        <v/>
      </c>
      <c r="AO77" t="str">
        <f>IF(Raw!AO77="", "", Raw!AO77)</f>
        <v/>
      </c>
      <c r="AP77" t="str">
        <f>IF(Raw!AP77="", "", Raw!AP77)</f>
        <v/>
      </c>
      <c r="AQ77" t="str">
        <f>IF(Raw!AQ77="", "", Raw!AQ77)</f>
        <v/>
      </c>
      <c r="AR77" t="str">
        <f>IF(Raw!AR77="", "", Raw!AR77)</f>
        <v/>
      </c>
      <c r="AS77" t="str">
        <f>IF(Raw!AS77="", "", Raw!AS77)</f>
        <v/>
      </c>
      <c r="AT77" t="str">
        <f>IF(Raw!AT77="", "", Raw!AT77)</f>
        <v/>
      </c>
      <c r="AU77" t="str">
        <f>IF(Raw!AU77="", "", Raw!AU77)</f>
        <v/>
      </c>
      <c r="AV77" t="str">
        <f>IF(Raw!AV77="", "", Raw!AV77)</f>
        <v/>
      </c>
      <c r="AW77" t="str">
        <f>IF(Raw!AW77="", "", Raw!AW77)</f>
        <v/>
      </c>
      <c r="AX77" t="str">
        <f>IF(Raw!AX77="", "", Raw!AX77)</f>
        <v/>
      </c>
      <c r="AY77" t="str">
        <f>IF(Raw!AY77="", "", Raw!AY77)</f>
        <v/>
      </c>
      <c r="AZ77" t="str">
        <f>IF(Raw!AZ77="", "", Raw!AZ77)</f>
        <v/>
      </c>
      <c r="BA77" t="str">
        <f>IF(Raw!BA77="", "", Raw!BA77)</f>
        <v/>
      </c>
      <c r="BB77" t="str">
        <f>IF(Raw!BB77="", "", Raw!BB77)</f>
        <v/>
      </c>
      <c r="BC77" t="str">
        <f>IF(Raw!BC77="", "", Raw!BC77)</f>
        <v/>
      </c>
      <c r="BD77" t="str">
        <f>IF(Raw!BD77="", "", Raw!BD77)</f>
        <v/>
      </c>
      <c r="BE77" t="str">
        <f>IF(Raw!BE77="", "", Raw!BE77)</f>
        <v/>
      </c>
      <c r="BF77" t="str">
        <f>IF(Raw!BF77="", "", Raw!BF77)</f>
        <v/>
      </c>
      <c r="BG77" t="str">
        <f>IF(Raw!BG77="", "", Raw!BG77)</f>
        <v/>
      </c>
      <c r="BH77" t="str">
        <f>IF(Raw!BH77="", "", Raw!BH77)</f>
        <v/>
      </c>
      <c r="BI77" t="str">
        <f>IF(Raw!BI77="", "", Raw!BI77)</f>
        <v/>
      </c>
      <c r="BJ77" t="str">
        <f>IF(Raw!BJ77="", "", Raw!BJ77)</f>
        <v/>
      </c>
      <c r="BK77" t="str">
        <f>IF(Raw!BK77="", "", Raw!BK77)</f>
        <v/>
      </c>
      <c r="BL77" t="str">
        <f>IF(Raw!BL77="", "", Raw!BL77)</f>
        <v/>
      </c>
      <c r="BM77" t="str">
        <f>IF(Raw!BM77="", "", Raw!BM77)</f>
        <v/>
      </c>
      <c r="BN77" t="str">
        <f>IF(Raw!BN77="", "", Raw!BN77)</f>
        <v/>
      </c>
      <c r="BO77" t="str">
        <f>IF(Raw!BO77="", "", Raw!BO77)</f>
        <v/>
      </c>
      <c r="BP77" t="str">
        <f>IF(Raw!BP77="", "", Raw!BP77)</f>
        <v/>
      </c>
      <c r="BQ77" t="str">
        <f>IF(Raw!BQ77="", "", Raw!BQ77)</f>
        <v/>
      </c>
      <c r="BR77" t="str">
        <f>IF(Raw!BR77="", "", Raw!BR77)</f>
        <v/>
      </c>
      <c r="BS77" t="str">
        <f>IF(Raw!BS77="", "", Raw!BS77)</f>
        <v/>
      </c>
      <c r="BT77" t="str">
        <f>IF(Raw!BT77="", "", Raw!BT77)</f>
        <v/>
      </c>
      <c r="BU77" t="str">
        <f>IF(Raw!BU77="", "", Raw!BU77)</f>
        <v/>
      </c>
      <c r="BV77" t="str">
        <f>IF(Raw!BV77="", "", Raw!BV77)</f>
        <v/>
      </c>
      <c r="BW77" t="str">
        <f>IF(Raw!BW77="", "", Raw!BW77)</f>
        <v/>
      </c>
      <c r="BX77" t="str">
        <f>IF(Raw!BX77="", "", Raw!BX77)</f>
        <v/>
      </c>
      <c r="BY77" t="str">
        <f>IF(Raw!BY77="", "", Raw!BY77)</f>
        <v/>
      </c>
      <c r="BZ77" t="str">
        <f>IF(Raw!BZ77="", "", Raw!BZ77)</f>
        <v/>
      </c>
      <c r="CA77" t="str">
        <f>IF(Raw!CA77="", "", Raw!CA77)</f>
        <v/>
      </c>
      <c r="CB77" t="str">
        <f>IF(Raw!CB77="", "", Raw!CB77)</f>
        <v/>
      </c>
      <c r="CC77" t="str">
        <f>IF(Raw!CC77="", "", Raw!CC77)</f>
        <v/>
      </c>
      <c r="CD77" t="str">
        <f>IF(Raw!CD77="", "", Raw!CD77)</f>
        <v/>
      </c>
      <c r="CE77" t="str">
        <f>IF(Raw!CE77="", "", Raw!CE77)</f>
        <v/>
      </c>
      <c r="CF77" t="str">
        <f>IF(Raw!CF77="", "", Raw!CF77)</f>
        <v/>
      </c>
      <c r="CG77" t="str">
        <f>IF(Raw!CG77="", "", Raw!CG77)</f>
        <v/>
      </c>
      <c r="CH77" t="str">
        <f>IF(Raw!CH77="", "", Raw!CH77)</f>
        <v/>
      </c>
      <c r="CI77" t="str">
        <f>IF(Raw!CI77="", "", Raw!CI77)</f>
        <v/>
      </c>
      <c r="CJ77" t="str">
        <f>IF(Raw!CJ77="", "", Raw!CJ77)</f>
        <v/>
      </c>
      <c r="CK77" t="str">
        <f>IF(Raw!CK77="", "", Raw!CK77)</f>
        <v/>
      </c>
      <c r="CL77" t="str">
        <f>IF(Raw!CL77="", "", Raw!CL77)</f>
        <v/>
      </c>
      <c r="CM77" t="str">
        <f>IF(Raw!CM77="", "", Raw!CM77)</f>
        <v/>
      </c>
      <c r="CN77" t="str">
        <f>IF(Raw!CN77="", "", Raw!CN77)</f>
        <v/>
      </c>
      <c r="CO77" t="str">
        <f>IF(Raw!CO77="", "", Raw!CO77)</f>
        <v/>
      </c>
      <c r="CP77" t="str">
        <f>IF(Raw!CP77="", "", Raw!CP77)</f>
        <v/>
      </c>
      <c r="CQ77" t="str">
        <f>IF(Raw!CQ77="", "", Raw!CQ77)</f>
        <v/>
      </c>
      <c r="CR77" t="str">
        <f>IF(Raw!CR77="", "", Raw!CR77)</f>
        <v/>
      </c>
      <c r="CS77" t="str">
        <f>IF(Raw!CS77="", "", Raw!CS77)</f>
        <v/>
      </c>
      <c r="CT77" t="str">
        <f>IF(Raw!CT77="", "", Raw!CT77)</f>
        <v/>
      </c>
      <c r="CU77" t="str">
        <f>IF(Raw!CU77="", "", Raw!CU77)</f>
        <v/>
      </c>
      <c r="CV77" t="str">
        <f>IF(Raw!CV77="", "", Raw!CV77)</f>
        <v/>
      </c>
      <c r="CW77" t="str">
        <f>IF(Raw!CW77="", "", Raw!CW77)</f>
        <v/>
      </c>
      <c r="CX77" t="str">
        <f>IF(Raw!CX77="", "", Raw!CX77)</f>
        <v/>
      </c>
      <c r="CY77" t="str">
        <f>IF(Raw!CY77="", "", Raw!CY77)</f>
        <v/>
      </c>
      <c r="CZ77" t="str">
        <f>IF(Raw!CZ77="", "", Raw!CZ77)</f>
        <v/>
      </c>
      <c r="DA77" t="str">
        <f>IF(Raw!DA77="", "", Raw!DA77)</f>
        <v/>
      </c>
      <c r="DB77" t="str">
        <f>IF(Raw!DB77="", "", Raw!DB77)</f>
        <v/>
      </c>
      <c r="DC77" t="str">
        <f>IF(Raw!DC77="", "", Raw!DC77)</f>
        <v/>
      </c>
      <c r="DD77" t="str">
        <f>IF(Raw!DD77="", "", Raw!DD77)</f>
        <v/>
      </c>
      <c r="DE77" t="str">
        <f>IF(Raw!DE77="", "", Raw!DE77)</f>
        <v/>
      </c>
      <c r="DF77" t="str">
        <f>IF(Raw!DF77="", "", Raw!DF77)</f>
        <v/>
      </c>
    </row>
    <row r="78" spans="1:110" x14ac:dyDescent="0.2">
      <c r="A78" t="str">
        <f>IF(Raw!A78="", "", Raw!A78)</f>
        <v/>
      </c>
      <c r="B78" t="str">
        <f>IF(Raw!B78="", "", Raw!B78)</f>
        <v/>
      </c>
      <c r="C78" t="str">
        <f>IF(Raw!C78="", "", Raw!C78)</f>
        <v/>
      </c>
      <c r="D78" t="str">
        <f>IF(Raw!D78="", "", Raw!D78)</f>
        <v/>
      </c>
      <c r="E78" t="str">
        <f>IF(Raw!E78="", "", Raw!E78)</f>
        <v/>
      </c>
      <c r="F78" t="str">
        <f>IF(Raw!F78="", "", Raw!F78)</f>
        <v/>
      </c>
      <c r="G78" t="str">
        <f>IF(Raw!G78="", "", Raw!G78)</f>
        <v/>
      </c>
      <c r="H78" t="str">
        <f>IF(Raw!H78="", "", Raw!H78)</f>
        <v/>
      </c>
      <c r="I78" t="str">
        <f>IF(Raw!I78="", "", Raw!I78)</f>
        <v/>
      </c>
      <c r="J78" t="str">
        <f>IF(Raw!J78="", "", Raw!J78)</f>
        <v/>
      </c>
      <c r="K78" t="str">
        <f>IF(Raw!K78="", "", Raw!K78)</f>
        <v/>
      </c>
      <c r="L78" t="str">
        <f>IF(Raw!L78="", "", Raw!L78)</f>
        <v/>
      </c>
      <c r="M78" t="str">
        <f>IF(Raw!M78="", "", Raw!M78)</f>
        <v/>
      </c>
      <c r="N78" t="str">
        <f>IF(Raw!N78="", "", Raw!N78)</f>
        <v/>
      </c>
      <c r="O78" t="str">
        <f>IF(Raw!O78="", "", Raw!O78)</f>
        <v/>
      </c>
      <c r="P78" t="str">
        <f>IF(Raw!P78="", "", Raw!P78)</f>
        <v/>
      </c>
      <c r="Q78" t="str">
        <f>IF(Raw!Q78="", "", Raw!Q78)</f>
        <v/>
      </c>
      <c r="R78" t="str">
        <f>IF(Raw!R78="", "", Raw!R78)</f>
        <v/>
      </c>
      <c r="S78" t="str">
        <f>IF(Raw!S78="", "", Raw!S78)</f>
        <v/>
      </c>
      <c r="T78" t="str">
        <f>IF(Raw!T78="", "", Raw!T78)</f>
        <v/>
      </c>
      <c r="U78" t="str">
        <f>IF(Raw!U78="", "", Raw!U78)</f>
        <v/>
      </c>
      <c r="V78" t="str">
        <f>IF(Raw!V78="", "", Raw!V78)</f>
        <v/>
      </c>
      <c r="W78" t="str">
        <f>IF(Raw!W78="", "", Raw!W78)</f>
        <v/>
      </c>
      <c r="X78" t="str">
        <f>IF(Raw!X78="", "", Raw!X78)</f>
        <v/>
      </c>
      <c r="Y78" t="str">
        <f>IF(Raw!Y78="", "", Raw!Y78)</f>
        <v/>
      </c>
      <c r="Z78" t="str">
        <f>IF(Raw!Z78="", "", Raw!Z78)</f>
        <v/>
      </c>
      <c r="AA78" t="str">
        <f>IF(Raw!AA78="", "", Raw!AA78)</f>
        <v/>
      </c>
      <c r="AB78" t="str">
        <f>IF(Raw!AB78="", "", Raw!AB78)</f>
        <v/>
      </c>
      <c r="AC78" t="str">
        <f>IF(Raw!AC78="", "", Raw!AC78)</f>
        <v/>
      </c>
      <c r="AD78" t="str">
        <f>IF(Raw!AD78="", "", Raw!AD78)</f>
        <v/>
      </c>
      <c r="AE78" t="str">
        <f>IF(Raw!AE78="", "", Raw!AE78)</f>
        <v/>
      </c>
      <c r="AF78" t="str">
        <f>IF(Raw!AF78="", "", Raw!AF78)</f>
        <v/>
      </c>
      <c r="AG78" t="str">
        <f>IF(Raw!AG78="", "", Raw!AG78)</f>
        <v/>
      </c>
      <c r="AH78" t="str">
        <f>IF(Raw!AH78="", "", Raw!AH78)</f>
        <v/>
      </c>
      <c r="AI78" t="str">
        <f>IF(Raw!AI78="", "", Raw!AI78)</f>
        <v/>
      </c>
      <c r="AJ78" t="str">
        <f>IF(Raw!AJ78="", "", Raw!AJ78)</f>
        <v/>
      </c>
      <c r="AK78" t="str">
        <f>IF(Raw!AK78="", "", Raw!AK78)</f>
        <v/>
      </c>
      <c r="AL78" t="str">
        <f>IF(Raw!AL78="", "", Raw!AL78)</f>
        <v/>
      </c>
      <c r="AM78" t="str">
        <f>IF(Raw!AM78="", "", Raw!AM78)</f>
        <v/>
      </c>
      <c r="AN78" t="str">
        <f>IF(Raw!AN78="", "", Raw!AN78)</f>
        <v/>
      </c>
      <c r="AO78" t="str">
        <f>IF(Raw!AO78="", "", Raw!AO78)</f>
        <v/>
      </c>
      <c r="AP78" t="str">
        <f>IF(Raw!AP78="", "", Raw!AP78)</f>
        <v/>
      </c>
      <c r="AQ78" t="str">
        <f>IF(Raw!AQ78="", "", Raw!AQ78)</f>
        <v/>
      </c>
      <c r="AR78" t="str">
        <f>IF(Raw!AR78="", "", Raw!AR78)</f>
        <v/>
      </c>
      <c r="AS78" t="str">
        <f>IF(Raw!AS78="", "", Raw!AS78)</f>
        <v/>
      </c>
      <c r="AT78" t="str">
        <f>IF(Raw!AT78="", "", Raw!AT78)</f>
        <v/>
      </c>
      <c r="AU78" t="str">
        <f>IF(Raw!AU78="", "", Raw!AU78)</f>
        <v/>
      </c>
      <c r="AV78" t="str">
        <f>IF(Raw!AV78="", "", Raw!AV78)</f>
        <v/>
      </c>
      <c r="AW78" t="str">
        <f>IF(Raw!AW78="", "", Raw!AW78)</f>
        <v/>
      </c>
      <c r="AX78" t="str">
        <f>IF(Raw!AX78="", "", Raw!AX78)</f>
        <v/>
      </c>
      <c r="AY78" t="str">
        <f>IF(Raw!AY78="", "", Raw!AY78)</f>
        <v/>
      </c>
      <c r="AZ78" t="str">
        <f>IF(Raw!AZ78="", "", Raw!AZ78)</f>
        <v/>
      </c>
      <c r="BA78" t="str">
        <f>IF(Raw!BA78="", "", Raw!BA78)</f>
        <v/>
      </c>
      <c r="BB78" t="str">
        <f>IF(Raw!BB78="", "", Raw!BB78)</f>
        <v/>
      </c>
      <c r="BC78" t="str">
        <f>IF(Raw!BC78="", "", Raw!BC78)</f>
        <v/>
      </c>
      <c r="BD78" t="str">
        <f>IF(Raw!BD78="", "", Raw!BD78)</f>
        <v/>
      </c>
      <c r="BE78" t="str">
        <f>IF(Raw!BE78="", "", Raw!BE78)</f>
        <v/>
      </c>
      <c r="BF78" t="str">
        <f>IF(Raw!BF78="", "", Raw!BF78)</f>
        <v/>
      </c>
      <c r="BG78" t="str">
        <f>IF(Raw!BG78="", "", Raw!BG78)</f>
        <v/>
      </c>
      <c r="BH78" t="str">
        <f>IF(Raw!BH78="", "", Raw!BH78)</f>
        <v/>
      </c>
      <c r="BI78" t="str">
        <f>IF(Raw!BI78="", "", Raw!BI78)</f>
        <v/>
      </c>
      <c r="BJ78" t="str">
        <f>IF(Raw!BJ78="", "", Raw!BJ78)</f>
        <v/>
      </c>
      <c r="BK78" t="str">
        <f>IF(Raw!BK78="", "", Raw!BK78)</f>
        <v/>
      </c>
      <c r="BL78" t="str">
        <f>IF(Raw!BL78="", "", Raw!BL78)</f>
        <v/>
      </c>
      <c r="BM78" t="str">
        <f>IF(Raw!BM78="", "", Raw!BM78)</f>
        <v/>
      </c>
      <c r="BN78" t="str">
        <f>IF(Raw!BN78="", "", Raw!BN78)</f>
        <v/>
      </c>
      <c r="BO78" t="str">
        <f>IF(Raw!BO78="", "", Raw!BO78)</f>
        <v/>
      </c>
      <c r="BP78" t="str">
        <f>IF(Raw!BP78="", "", Raw!BP78)</f>
        <v/>
      </c>
      <c r="BQ78" t="str">
        <f>IF(Raw!BQ78="", "", Raw!BQ78)</f>
        <v/>
      </c>
      <c r="BR78" t="str">
        <f>IF(Raw!BR78="", "", Raw!BR78)</f>
        <v/>
      </c>
      <c r="BS78" t="str">
        <f>IF(Raw!BS78="", "", Raw!BS78)</f>
        <v/>
      </c>
      <c r="BT78" t="str">
        <f>IF(Raw!BT78="", "", Raw!BT78)</f>
        <v/>
      </c>
      <c r="BU78" t="str">
        <f>IF(Raw!BU78="", "", Raw!BU78)</f>
        <v/>
      </c>
      <c r="BV78" t="str">
        <f>IF(Raw!BV78="", "", Raw!BV78)</f>
        <v/>
      </c>
      <c r="BW78" t="str">
        <f>IF(Raw!BW78="", "", Raw!BW78)</f>
        <v/>
      </c>
      <c r="BX78" t="str">
        <f>IF(Raw!BX78="", "", Raw!BX78)</f>
        <v/>
      </c>
      <c r="BY78" t="str">
        <f>IF(Raw!BY78="", "", Raw!BY78)</f>
        <v/>
      </c>
      <c r="BZ78" t="str">
        <f>IF(Raw!BZ78="", "", Raw!BZ78)</f>
        <v/>
      </c>
      <c r="CA78" t="str">
        <f>IF(Raw!CA78="", "", Raw!CA78)</f>
        <v/>
      </c>
      <c r="CB78" t="str">
        <f>IF(Raw!CB78="", "", Raw!CB78)</f>
        <v/>
      </c>
      <c r="CC78" t="str">
        <f>IF(Raw!CC78="", "", Raw!CC78)</f>
        <v/>
      </c>
      <c r="CD78" t="str">
        <f>IF(Raw!CD78="", "", Raw!CD78)</f>
        <v/>
      </c>
      <c r="CE78" t="str">
        <f>IF(Raw!CE78="", "", Raw!CE78)</f>
        <v/>
      </c>
      <c r="CF78" t="str">
        <f>IF(Raw!CF78="", "", Raw!CF78)</f>
        <v/>
      </c>
      <c r="CG78" t="str">
        <f>IF(Raw!CG78="", "", Raw!CG78)</f>
        <v/>
      </c>
      <c r="CH78" t="str">
        <f>IF(Raw!CH78="", "", Raw!CH78)</f>
        <v/>
      </c>
      <c r="CI78" t="str">
        <f>IF(Raw!CI78="", "", Raw!CI78)</f>
        <v/>
      </c>
      <c r="CJ78" t="str">
        <f>IF(Raw!CJ78="", "", Raw!CJ78)</f>
        <v/>
      </c>
      <c r="CK78" t="str">
        <f>IF(Raw!CK78="", "", Raw!CK78)</f>
        <v/>
      </c>
      <c r="CL78" t="str">
        <f>IF(Raw!CL78="", "", Raw!CL78)</f>
        <v/>
      </c>
      <c r="CM78" t="str">
        <f>IF(Raw!CM78="", "", Raw!CM78)</f>
        <v/>
      </c>
      <c r="CN78" t="str">
        <f>IF(Raw!CN78="", "", Raw!CN78)</f>
        <v/>
      </c>
      <c r="CO78" t="str">
        <f>IF(Raw!CO78="", "", Raw!CO78)</f>
        <v/>
      </c>
      <c r="CP78" t="str">
        <f>IF(Raw!CP78="", "", Raw!CP78)</f>
        <v/>
      </c>
      <c r="CQ78" t="str">
        <f>IF(Raw!CQ78="", "", Raw!CQ78)</f>
        <v/>
      </c>
      <c r="CR78" t="str">
        <f>IF(Raw!CR78="", "", Raw!CR78)</f>
        <v/>
      </c>
      <c r="CS78" t="str">
        <f>IF(Raw!CS78="", "", Raw!CS78)</f>
        <v/>
      </c>
      <c r="CT78" t="str">
        <f>IF(Raw!CT78="", "", Raw!CT78)</f>
        <v/>
      </c>
      <c r="CU78" t="str">
        <f>IF(Raw!CU78="", "", Raw!CU78)</f>
        <v/>
      </c>
      <c r="CV78" t="str">
        <f>IF(Raw!CV78="", "", Raw!CV78)</f>
        <v/>
      </c>
      <c r="CW78" t="str">
        <f>IF(Raw!CW78="", "", Raw!CW78)</f>
        <v/>
      </c>
      <c r="CX78" t="str">
        <f>IF(Raw!CX78="", "", Raw!CX78)</f>
        <v/>
      </c>
      <c r="CY78" t="str">
        <f>IF(Raw!CY78="", "", Raw!CY78)</f>
        <v/>
      </c>
      <c r="CZ78" t="str">
        <f>IF(Raw!CZ78="", "", Raw!CZ78)</f>
        <v/>
      </c>
      <c r="DA78" t="str">
        <f>IF(Raw!DA78="", "", Raw!DA78)</f>
        <v/>
      </c>
      <c r="DB78" t="str">
        <f>IF(Raw!DB78="", "", Raw!DB78)</f>
        <v/>
      </c>
      <c r="DC78" t="str">
        <f>IF(Raw!DC78="", "", Raw!DC78)</f>
        <v/>
      </c>
      <c r="DD78" t="str">
        <f>IF(Raw!DD78="", "", Raw!DD78)</f>
        <v/>
      </c>
      <c r="DE78" t="str">
        <f>IF(Raw!DE78="", "", Raw!DE78)</f>
        <v/>
      </c>
      <c r="DF78" t="str">
        <f>IF(Raw!DF78="", "", Raw!DF78)</f>
        <v/>
      </c>
    </row>
    <row r="79" spans="1:110" x14ac:dyDescent="0.2">
      <c r="A79" t="str">
        <f>IF(Raw!A79="", "", Raw!A79)</f>
        <v/>
      </c>
      <c r="B79" t="str">
        <f>IF(Raw!B79="", "", Raw!B79)</f>
        <v/>
      </c>
      <c r="C79" t="str">
        <f>IF(Raw!C79="", "", Raw!C79)</f>
        <v/>
      </c>
      <c r="D79" t="str">
        <f>IF(Raw!D79="", "", Raw!D79)</f>
        <v/>
      </c>
      <c r="E79" t="str">
        <f>IF(Raw!E79="", "", Raw!E79)</f>
        <v/>
      </c>
      <c r="F79" t="str">
        <f>IF(Raw!F79="", "", Raw!F79)</f>
        <v/>
      </c>
      <c r="G79" t="str">
        <f>IF(Raw!G79="", "", Raw!G79)</f>
        <v/>
      </c>
      <c r="H79" t="str">
        <f>IF(Raw!H79="", "", Raw!H79)</f>
        <v/>
      </c>
      <c r="I79" t="str">
        <f>IF(Raw!I79="", "", Raw!I79)</f>
        <v/>
      </c>
      <c r="J79" t="str">
        <f>IF(Raw!J79="", "", Raw!J79)</f>
        <v/>
      </c>
      <c r="K79" t="str">
        <f>IF(Raw!K79="", "", Raw!K79)</f>
        <v/>
      </c>
      <c r="L79" t="str">
        <f>IF(Raw!L79="", "", Raw!L79)</f>
        <v/>
      </c>
      <c r="M79" t="str">
        <f>IF(Raw!M79="", "", Raw!M79)</f>
        <v/>
      </c>
      <c r="N79" t="str">
        <f>IF(Raw!N79="", "", Raw!N79)</f>
        <v/>
      </c>
      <c r="O79" t="str">
        <f>IF(Raw!O79="", "", Raw!O79)</f>
        <v/>
      </c>
      <c r="P79" t="str">
        <f>IF(Raw!P79="", "", Raw!P79)</f>
        <v/>
      </c>
      <c r="Q79" t="str">
        <f>IF(Raw!Q79="", "", Raw!Q79)</f>
        <v/>
      </c>
      <c r="R79" t="str">
        <f>IF(Raw!R79="", "", Raw!R79)</f>
        <v/>
      </c>
      <c r="S79" t="str">
        <f>IF(Raw!S79="", "", Raw!S79)</f>
        <v/>
      </c>
      <c r="T79" t="str">
        <f>IF(Raw!T79="", "", Raw!T79)</f>
        <v/>
      </c>
      <c r="U79" t="str">
        <f>IF(Raw!U79="", "", Raw!U79)</f>
        <v/>
      </c>
      <c r="V79" t="str">
        <f>IF(Raw!V79="", "", Raw!V79)</f>
        <v/>
      </c>
      <c r="W79" t="str">
        <f>IF(Raw!W79="", "", Raw!W79)</f>
        <v/>
      </c>
      <c r="X79" t="str">
        <f>IF(Raw!X79="", "", Raw!X79)</f>
        <v/>
      </c>
      <c r="Y79" t="str">
        <f>IF(Raw!Y79="", "", Raw!Y79)</f>
        <v/>
      </c>
      <c r="Z79" t="str">
        <f>IF(Raw!Z79="", "", Raw!Z79)</f>
        <v/>
      </c>
      <c r="AA79" t="str">
        <f>IF(Raw!AA79="", "", Raw!AA79)</f>
        <v/>
      </c>
      <c r="AB79" t="str">
        <f>IF(Raw!AB79="", "", Raw!AB79)</f>
        <v/>
      </c>
      <c r="AC79" t="str">
        <f>IF(Raw!AC79="", "", Raw!AC79)</f>
        <v/>
      </c>
      <c r="AD79" t="str">
        <f>IF(Raw!AD79="", "", Raw!AD79)</f>
        <v/>
      </c>
      <c r="AE79" t="str">
        <f>IF(Raw!AE79="", "", Raw!AE79)</f>
        <v/>
      </c>
      <c r="AF79" t="str">
        <f>IF(Raw!AF79="", "", Raw!AF79)</f>
        <v/>
      </c>
      <c r="AG79" t="str">
        <f>IF(Raw!AG79="", "", Raw!AG79)</f>
        <v/>
      </c>
      <c r="AH79" t="str">
        <f>IF(Raw!AH79="", "", Raw!AH79)</f>
        <v/>
      </c>
      <c r="AI79" t="str">
        <f>IF(Raw!AI79="", "", Raw!AI79)</f>
        <v/>
      </c>
      <c r="AJ79" t="str">
        <f>IF(Raw!AJ79="", "", Raw!AJ79)</f>
        <v/>
      </c>
      <c r="AK79" t="str">
        <f>IF(Raw!AK79="", "", Raw!AK79)</f>
        <v/>
      </c>
      <c r="AL79" t="str">
        <f>IF(Raw!AL79="", "", Raw!AL79)</f>
        <v/>
      </c>
      <c r="AM79" t="str">
        <f>IF(Raw!AM79="", "", Raw!AM79)</f>
        <v/>
      </c>
      <c r="AN79" t="str">
        <f>IF(Raw!AN79="", "", Raw!AN79)</f>
        <v/>
      </c>
      <c r="AO79" t="str">
        <f>IF(Raw!AO79="", "", Raw!AO79)</f>
        <v/>
      </c>
      <c r="AP79" t="str">
        <f>IF(Raw!AP79="", "", Raw!AP79)</f>
        <v/>
      </c>
      <c r="AQ79" t="str">
        <f>IF(Raw!AQ79="", "", Raw!AQ79)</f>
        <v/>
      </c>
      <c r="AR79" t="str">
        <f>IF(Raw!AR79="", "", Raw!AR79)</f>
        <v/>
      </c>
      <c r="AS79" t="str">
        <f>IF(Raw!AS79="", "", Raw!AS79)</f>
        <v/>
      </c>
      <c r="AT79" t="str">
        <f>IF(Raw!AT79="", "", Raw!AT79)</f>
        <v/>
      </c>
      <c r="AU79" t="str">
        <f>IF(Raw!AU79="", "", Raw!AU79)</f>
        <v/>
      </c>
      <c r="AV79" t="str">
        <f>IF(Raw!AV79="", "", Raw!AV79)</f>
        <v/>
      </c>
      <c r="AW79" t="str">
        <f>IF(Raw!AW79="", "", Raw!AW79)</f>
        <v/>
      </c>
      <c r="AX79" t="str">
        <f>IF(Raw!AX79="", "", Raw!AX79)</f>
        <v/>
      </c>
      <c r="AY79" t="str">
        <f>IF(Raw!AY79="", "", Raw!AY79)</f>
        <v/>
      </c>
      <c r="AZ79" t="str">
        <f>IF(Raw!AZ79="", "", Raw!AZ79)</f>
        <v/>
      </c>
      <c r="BA79" t="str">
        <f>IF(Raw!BA79="", "", Raw!BA79)</f>
        <v/>
      </c>
      <c r="BB79" t="str">
        <f>IF(Raw!BB79="", "", Raw!BB79)</f>
        <v/>
      </c>
      <c r="BC79" t="str">
        <f>IF(Raw!BC79="", "", Raw!BC79)</f>
        <v/>
      </c>
      <c r="BD79" t="str">
        <f>IF(Raw!BD79="", "", Raw!BD79)</f>
        <v/>
      </c>
      <c r="BE79" t="str">
        <f>IF(Raw!BE79="", "", Raw!BE79)</f>
        <v/>
      </c>
      <c r="BF79" t="str">
        <f>IF(Raw!BF79="", "", Raw!BF79)</f>
        <v/>
      </c>
      <c r="BG79" t="str">
        <f>IF(Raw!BG79="", "", Raw!BG79)</f>
        <v/>
      </c>
      <c r="BH79" t="str">
        <f>IF(Raw!BH79="", "", Raw!BH79)</f>
        <v/>
      </c>
      <c r="BI79" t="str">
        <f>IF(Raw!BI79="", "", Raw!BI79)</f>
        <v/>
      </c>
      <c r="BJ79" t="str">
        <f>IF(Raw!BJ79="", "", Raw!BJ79)</f>
        <v/>
      </c>
      <c r="BK79" t="str">
        <f>IF(Raw!BK79="", "", Raw!BK79)</f>
        <v/>
      </c>
      <c r="BL79" t="str">
        <f>IF(Raw!BL79="", "", Raw!BL79)</f>
        <v/>
      </c>
      <c r="BM79" t="str">
        <f>IF(Raw!BM79="", "", Raw!BM79)</f>
        <v/>
      </c>
      <c r="BN79" t="str">
        <f>IF(Raw!BN79="", "", Raw!BN79)</f>
        <v/>
      </c>
      <c r="BO79" t="str">
        <f>IF(Raw!BO79="", "", Raw!BO79)</f>
        <v/>
      </c>
      <c r="BP79" t="str">
        <f>IF(Raw!BP79="", "", Raw!BP79)</f>
        <v/>
      </c>
      <c r="BQ79" t="str">
        <f>IF(Raw!BQ79="", "", Raw!BQ79)</f>
        <v/>
      </c>
      <c r="BR79" t="str">
        <f>IF(Raw!BR79="", "", Raw!BR79)</f>
        <v/>
      </c>
      <c r="BS79" t="str">
        <f>IF(Raw!BS79="", "", Raw!BS79)</f>
        <v/>
      </c>
      <c r="BT79" t="str">
        <f>IF(Raw!BT79="", "", Raw!BT79)</f>
        <v/>
      </c>
      <c r="BU79" t="str">
        <f>IF(Raw!BU79="", "", Raw!BU79)</f>
        <v/>
      </c>
      <c r="BV79" t="str">
        <f>IF(Raw!BV79="", "", Raw!BV79)</f>
        <v/>
      </c>
      <c r="BW79" t="str">
        <f>IF(Raw!BW79="", "", Raw!BW79)</f>
        <v/>
      </c>
      <c r="BX79" t="str">
        <f>IF(Raw!BX79="", "", Raw!BX79)</f>
        <v/>
      </c>
      <c r="BY79" t="str">
        <f>IF(Raw!BY79="", "", Raw!BY79)</f>
        <v/>
      </c>
      <c r="BZ79" t="str">
        <f>IF(Raw!BZ79="", "", Raw!BZ79)</f>
        <v/>
      </c>
      <c r="CA79" t="str">
        <f>IF(Raw!CA79="", "", Raw!CA79)</f>
        <v/>
      </c>
      <c r="CB79" t="str">
        <f>IF(Raw!CB79="", "", Raw!CB79)</f>
        <v/>
      </c>
      <c r="CC79" t="str">
        <f>IF(Raw!CC79="", "", Raw!CC79)</f>
        <v/>
      </c>
      <c r="CD79" t="str">
        <f>IF(Raw!CD79="", "", Raw!CD79)</f>
        <v/>
      </c>
      <c r="CE79" t="str">
        <f>IF(Raw!CE79="", "", Raw!CE79)</f>
        <v/>
      </c>
      <c r="CF79" t="str">
        <f>IF(Raw!CF79="", "", Raw!CF79)</f>
        <v/>
      </c>
      <c r="CG79" t="str">
        <f>IF(Raw!CG79="", "", Raw!CG79)</f>
        <v/>
      </c>
      <c r="CH79" t="str">
        <f>IF(Raw!CH79="", "", Raw!CH79)</f>
        <v/>
      </c>
      <c r="CI79" t="str">
        <f>IF(Raw!CI79="", "", Raw!CI79)</f>
        <v/>
      </c>
      <c r="CJ79" t="str">
        <f>IF(Raw!CJ79="", "", Raw!CJ79)</f>
        <v/>
      </c>
      <c r="CK79" t="str">
        <f>IF(Raw!CK79="", "", Raw!CK79)</f>
        <v/>
      </c>
      <c r="CL79" t="str">
        <f>IF(Raw!CL79="", "", Raw!CL79)</f>
        <v/>
      </c>
      <c r="CM79" t="str">
        <f>IF(Raw!CM79="", "", Raw!CM79)</f>
        <v/>
      </c>
      <c r="CN79" t="str">
        <f>IF(Raw!CN79="", "", Raw!CN79)</f>
        <v/>
      </c>
      <c r="CO79" t="str">
        <f>IF(Raw!CO79="", "", Raw!CO79)</f>
        <v/>
      </c>
      <c r="CP79" t="str">
        <f>IF(Raw!CP79="", "", Raw!CP79)</f>
        <v/>
      </c>
      <c r="CQ79" t="str">
        <f>IF(Raw!CQ79="", "", Raw!CQ79)</f>
        <v/>
      </c>
      <c r="CR79" t="str">
        <f>IF(Raw!CR79="", "", Raw!CR79)</f>
        <v/>
      </c>
      <c r="CS79" t="str">
        <f>IF(Raw!CS79="", "", Raw!CS79)</f>
        <v/>
      </c>
      <c r="CT79" t="str">
        <f>IF(Raw!CT79="", "", Raw!CT79)</f>
        <v/>
      </c>
      <c r="CU79" t="str">
        <f>IF(Raw!CU79="", "", Raw!CU79)</f>
        <v/>
      </c>
      <c r="CV79" t="str">
        <f>IF(Raw!CV79="", "", Raw!CV79)</f>
        <v/>
      </c>
      <c r="CW79" t="str">
        <f>IF(Raw!CW79="", "", Raw!CW79)</f>
        <v/>
      </c>
      <c r="CX79" t="str">
        <f>IF(Raw!CX79="", "", Raw!CX79)</f>
        <v/>
      </c>
      <c r="CY79" t="str">
        <f>IF(Raw!CY79="", "", Raw!CY79)</f>
        <v/>
      </c>
      <c r="CZ79" t="str">
        <f>IF(Raw!CZ79="", "", Raw!CZ79)</f>
        <v/>
      </c>
      <c r="DA79" t="str">
        <f>IF(Raw!DA79="", "", Raw!DA79)</f>
        <v/>
      </c>
      <c r="DB79" t="str">
        <f>IF(Raw!DB79="", "", Raw!DB79)</f>
        <v/>
      </c>
      <c r="DC79" t="str">
        <f>IF(Raw!DC79="", "", Raw!DC79)</f>
        <v/>
      </c>
      <c r="DD79" t="str">
        <f>IF(Raw!DD79="", "", Raw!DD79)</f>
        <v/>
      </c>
      <c r="DE79" t="str">
        <f>IF(Raw!DE79="", "", Raw!DE79)</f>
        <v/>
      </c>
      <c r="DF79" t="str">
        <f>IF(Raw!DF79="", "", Raw!DF79)</f>
        <v/>
      </c>
    </row>
    <row r="80" spans="1:110" x14ac:dyDescent="0.2">
      <c r="A80" t="str">
        <f>IF(Raw!A80="", "", Raw!A80)</f>
        <v/>
      </c>
      <c r="B80" t="str">
        <f>IF(Raw!B80="", "", Raw!B80)</f>
        <v/>
      </c>
      <c r="C80" t="str">
        <f>IF(Raw!C80="", "", Raw!C80)</f>
        <v/>
      </c>
      <c r="D80" t="str">
        <f>IF(Raw!D80="", "", Raw!D80)</f>
        <v/>
      </c>
      <c r="E80" t="str">
        <f>IF(Raw!E80="", "", Raw!E80)</f>
        <v/>
      </c>
      <c r="F80" t="str">
        <f>IF(Raw!F80="", "", Raw!F80)</f>
        <v/>
      </c>
      <c r="G80" t="str">
        <f>IF(Raw!G80="", "", Raw!G80)</f>
        <v/>
      </c>
      <c r="H80" t="str">
        <f>IF(Raw!H80="", "", Raw!H80)</f>
        <v/>
      </c>
      <c r="I80" t="str">
        <f>IF(Raw!I80="", "", Raw!I80)</f>
        <v/>
      </c>
      <c r="J80" t="str">
        <f>IF(Raw!J80="", "", Raw!J80)</f>
        <v/>
      </c>
      <c r="K80" t="str">
        <f>IF(Raw!K80="", "", Raw!K80)</f>
        <v/>
      </c>
      <c r="L80" t="str">
        <f>IF(Raw!L80="", "", Raw!L80)</f>
        <v/>
      </c>
      <c r="M80" t="str">
        <f>IF(Raw!M80="", "", Raw!M80)</f>
        <v/>
      </c>
      <c r="N80" t="str">
        <f>IF(Raw!N80="", "", Raw!N80)</f>
        <v/>
      </c>
      <c r="O80" t="str">
        <f>IF(Raw!O80="", "", Raw!O80)</f>
        <v/>
      </c>
      <c r="P80" t="str">
        <f>IF(Raw!P80="", "", Raw!P80)</f>
        <v/>
      </c>
      <c r="Q80" t="str">
        <f>IF(Raw!Q80="", "", Raw!Q80)</f>
        <v/>
      </c>
      <c r="R80" t="str">
        <f>IF(Raw!R80="", "", Raw!R80)</f>
        <v/>
      </c>
      <c r="S80" t="str">
        <f>IF(Raw!S80="", "", Raw!S80)</f>
        <v/>
      </c>
      <c r="T80" t="str">
        <f>IF(Raw!T80="", "", Raw!T80)</f>
        <v/>
      </c>
      <c r="U80" t="str">
        <f>IF(Raw!U80="", "", Raw!U80)</f>
        <v/>
      </c>
      <c r="V80" t="str">
        <f>IF(Raw!V80="", "", Raw!V80)</f>
        <v/>
      </c>
      <c r="W80" t="str">
        <f>IF(Raw!W80="", "", Raw!W80)</f>
        <v/>
      </c>
      <c r="X80" t="str">
        <f>IF(Raw!X80="", "", Raw!X80)</f>
        <v/>
      </c>
      <c r="Y80" t="str">
        <f>IF(Raw!Y80="", "", Raw!Y80)</f>
        <v/>
      </c>
      <c r="Z80" t="str">
        <f>IF(Raw!Z80="", "", Raw!Z80)</f>
        <v/>
      </c>
      <c r="AA80" t="str">
        <f>IF(Raw!AA80="", "", Raw!AA80)</f>
        <v/>
      </c>
      <c r="AB80" t="str">
        <f>IF(Raw!AB80="", "", Raw!AB80)</f>
        <v/>
      </c>
      <c r="AC80" t="str">
        <f>IF(Raw!AC80="", "", Raw!AC80)</f>
        <v/>
      </c>
      <c r="AD80" t="str">
        <f>IF(Raw!AD80="", "", Raw!AD80)</f>
        <v/>
      </c>
      <c r="AE80" t="str">
        <f>IF(Raw!AE80="", "", Raw!AE80)</f>
        <v/>
      </c>
      <c r="AF80" t="str">
        <f>IF(Raw!AF80="", "", Raw!AF80)</f>
        <v/>
      </c>
      <c r="AG80" t="str">
        <f>IF(Raw!AG80="", "", Raw!AG80)</f>
        <v/>
      </c>
      <c r="AH80" t="str">
        <f>IF(Raw!AH80="", "", Raw!AH80)</f>
        <v/>
      </c>
      <c r="AI80" t="str">
        <f>IF(Raw!AI80="", "", Raw!AI80)</f>
        <v/>
      </c>
      <c r="AJ80" t="str">
        <f>IF(Raw!AJ80="", "", Raw!AJ80)</f>
        <v/>
      </c>
      <c r="AK80" t="str">
        <f>IF(Raw!AK80="", "", Raw!AK80)</f>
        <v/>
      </c>
      <c r="AL80" t="str">
        <f>IF(Raw!AL80="", "", Raw!AL80)</f>
        <v/>
      </c>
      <c r="AM80" t="str">
        <f>IF(Raw!AM80="", "", Raw!AM80)</f>
        <v/>
      </c>
      <c r="AN80" t="str">
        <f>IF(Raw!AN80="", "", Raw!AN80)</f>
        <v/>
      </c>
      <c r="AO80" t="str">
        <f>IF(Raw!AO80="", "", Raw!AO80)</f>
        <v/>
      </c>
      <c r="AP80" t="str">
        <f>IF(Raw!AP80="", "", Raw!AP80)</f>
        <v/>
      </c>
      <c r="AQ80" t="str">
        <f>IF(Raw!AQ80="", "", Raw!AQ80)</f>
        <v/>
      </c>
      <c r="AR80" t="str">
        <f>IF(Raw!AR80="", "", Raw!AR80)</f>
        <v/>
      </c>
      <c r="AS80" t="str">
        <f>IF(Raw!AS80="", "", Raw!AS80)</f>
        <v/>
      </c>
      <c r="AT80" t="str">
        <f>IF(Raw!AT80="", "", Raw!AT80)</f>
        <v/>
      </c>
      <c r="AU80" t="str">
        <f>IF(Raw!AU80="", "", Raw!AU80)</f>
        <v/>
      </c>
      <c r="AV80" t="str">
        <f>IF(Raw!AV80="", "", Raw!AV80)</f>
        <v/>
      </c>
      <c r="AW80" t="str">
        <f>IF(Raw!AW80="", "", Raw!AW80)</f>
        <v/>
      </c>
      <c r="AX80" t="str">
        <f>IF(Raw!AX80="", "", Raw!AX80)</f>
        <v/>
      </c>
      <c r="AY80" t="str">
        <f>IF(Raw!AY80="", "", Raw!AY80)</f>
        <v/>
      </c>
      <c r="AZ80" t="str">
        <f>IF(Raw!AZ80="", "", Raw!AZ80)</f>
        <v/>
      </c>
      <c r="BA80" t="str">
        <f>IF(Raw!BA80="", "", Raw!BA80)</f>
        <v/>
      </c>
      <c r="BB80" t="str">
        <f>IF(Raw!BB80="", "", Raw!BB80)</f>
        <v/>
      </c>
      <c r="BC80" t="str">
        <f>IF(Raw!BC80="", "", Raw!BC80)</f>
        <v/>
      </c>
      <c r="BD80" t="str">
        <f>IF(Raw!BD80="", "", Raw!BD80)</f>
        <v/>
      </c>
      <c r="BE80" t="str">
        <f>IF(Raw!BE80="", "", Raw!BE80)</f>
        <v/>
      </c>
      <c r="BF80" t="str">
        <f>IF(Raw!BF80="", "", Raw!BF80)</f>
        <v/>
      </c>
      <c r="BG80" t="str">
        <f>IF(Raw!BG80="", "", Raw!BG80)</f>
        <v/>
      </c>
      <c r="BH80" t="str">
        <f>IF(Raw!BH80="", "", Raw!BH80)</f>
        <v/>
      </c>
      <c r="BI80" t="str">
        <f>IF(Raw!BI80="", "", Raw!BI80)</f>
        <v/>
      </c>
      <c r="BJ80" t="str">
        <f>IF(Raw!BJ80="", "", Raw!BJ80)</f>
        <v/>
      </c>
      <c r="BK80" t="str">
        <f>IF(Raw!BK80="", "", Raw!BK80)</f>
        <v/>
      </c>
      <c r="BL80" t="str">
        <f>IF(Raw!BL80="", "", Raw!BL80)</f>
        <v/>
      </c>
      <c r="BM80" t="str">
        <f>IF(Raw!BM80="", "", Raw!BM80)</f>
        <v/>
      </c>
      <c r="BN80" t="str">
        <f>IF(Raw!BN80="", "", Raw!BN80)</f>
        <v/>
      </c>
      <c r="BO80" t="str">
        <f>IF(Raw!BO80="", "", Raw!BO80)</f>
        <v/>
      </c>
      <c r="BP80" t="str">
        <f>IF(Raw!BP80="", "", Raw!BP80)</f>
        <v/>
      </c>
      <c r="BQ80" t="str">
        <f>IF(Raw!BQ80="", "", Raw!BQ80)</f>
        <v/>
      </c>
      <c r="BR80" t="str">
        <f>IF(Raw!BR80="", "", Raw!BR80)</f>
        <v/>
      </c>
      <c r="BS80" t="str">
        <f>IF(Raw!BS80="", "", Raw!BS80)</f>
        <v/>
      </c>
      <c r="BT80" t="str">
        <f>IF(Raw!BT80="", "", Raw!BT80)</f>
        <v/>
      </c>
      <c r="BU80" t="str">
        <f>IF(Raw!BU80="", "", Raw!BU80)</f>
        <v/>
      </c>
      <c r="BV80" t="str">
        <f>IF(Raw!BV80="", "", Raw!BV80)</f>
        <v/>
      </c>
      <c r="BW80" t="str">
        <f>IF(Raw!BW80="", "", Raw!BW80)</f>
        <v/>
      </c>
      <c r="BX80" t="str">
        <f>IF(Raw!BX80="", "", Raw!BX80)</f>
        <v/>
      </c>
      <c r="BY80" t="str">
        <f>IF(Raw!BY80="", "", Raw!BY80)</f>
        <v/>
      </c>
      <c r="BZ80" t="str">
        <f>IF(Raw!BZ80="", "", Raw!BZ80)</f>
        <v/>
      </c>
      <c r="CA80" t="str">
        <f>IF(Raw!CA80="", "", Raw!CA80)</f>
        <v/>
      </c>
      <c r="CB80" t="str">
        <f>IF(Raw!CB80="", "", Raw!CB80)</f>
        <v/>
      </c>
      <c r="CC80" t="str">
        <f>IF(Raw!CC80="", "", Raw!CC80)</f>
        <v/>
      </c>
      <c r="CD80" t="str">
        <f>IF(Raw!CD80="", "", Raw!CD80)</f>
        <v/>
      </c>
      <c r="CE80" t="str">
        <f>IF(Raw!CE80="", "", Raw!CE80)</f>
        <v/>
      </c>
      <c r="CF80" t="str">
        <f>IF(Raw!CF80="", "", Raw!CF80)</f>
        <v/>
      </c>
      <c r="CG80" t="str">
        <f>IF(Raw!CG80="", "", Raw!CG80)</f>
        <v/>
      </c>
      <c r="CH80" t="str">
        <f>IF(Raw!CH80="", "", Raw!CH80)</f>
        <v/>
      </c>
      <c r="CI80" t="str">
        <f>IF(Raw!CI80="", "", Raw!CI80)</f>
        <v/>
      </c>
      <c r="CJ80" t="str">
        <f>IF(Raw!CJ80="", "", Raw!CJ80)</f>
        <v/>
      </c>
      <c r="CK80" t="str">
        <f>IF(Raw!CK80="", "", Raw!CK80)</f>
        <v/>
      </c>
      <c r="CL80" t="str">
        <f>IF(Raw!CL80="", "", Raw!CL80)</f>
        <v/>
      </c>
      <c r="CM80" t="str">
        <f>IF(Raw!CM80="", "", Raw!CM80)</f>
        <v/>
      </c>
      <c r="CN80" t="str">
        <f>IF(Raw!CN80="", "", Raw!CN80)</f>
        <v/>
      </c>
      <c r="CO80" t="str">
        <f>IF(Raw!CO80="", "", Raw!CO80)</f>
        <v/>
      </c>
      <c r="CP80" t="str">
        <f>IF(Raw!CP80="", "", Raw!CP80)</f>
        <v/>
      </c>
      <c r="CQ80" t="str">
        <f>IF(Raw!CQ80="", "", Raw!CQ80)</f>
        <v/>
      </c>
      <c r="CR80" t="str">
        <f>IF(Raw!CR80="", "", Raw!CR80)</f>
        <v/>
      </c>
      <c r="CS80" t="str">
        <f>IF(Raw!CS80="", "", Raw!CS80)</f>
        <v/>
      </c>
      <c r="CT80" t="str">
        <f>IF(Raw!CT80="", "", Raw!CT80)</f>
        <v/>
      </c>
      <c r="CU80" t="str">
        <f>IF(Raw!CU80="", "", Raw!CU80)</f>
        <v/>
      </c>
      <c r="CV80" t="str">
        <f>IF(Raw!CV80="", "", Raw!CV80)</f>
        <v/>
      </c>
      <c r="CW80" t="str">
        <f>IF(Raw!CW80="", "", Raw!CW80)</f>
        <v/>
      </c>
      <c r="CX80" t="str">
        <f>IF(Raw!CX80="", "", Raw!CX80)</f>
        <v/>
      </c>
      <c r="CY80" t="str">
        <f>IF(Raw!CY80="", "", Raw!CY80)</f>
        <v/>
      </c>
      <c r="CZ80" t="str">
        <f>IF(Raw!CZ80="", "", Raw!CZ80)</f>
        <v/>
      </c>
      <c r="DA80" t="str">
        <f>IF(Raw!DA80="", "", Raw!DA80)</f>
        <v/>
      </c>
      <c r="DB80" t="str">
        <f>IF(Raw!DB80="", "", Raw!DB80)</f>
        <v/>
      </c>
      <c r="DC80" t="str">
        <f>IF(Raw!DC80="", "", Raw!DC80)</f>
        <v/>
      </c>
      <c r="DD80" t="str">
        <f>IF(Raw!DD80="", "", Raw!DD80)</f>
        <v/>
      </c>
      <c r="DE80" t="str">
        <f>IF(Raw!DE80="", "", Raw!DE80)</f>
        <v/>
      </c>
      <c r="DF80" t="str">
        <f>IF(Raw!DF80="", "", Raw!DF80)</f>
        <v/>
      </c>
    </row>
    <row r="81" spans="1:110" x14ac:dyDescent="0.2">
      <c r="A81" t="str">
        <f>IF(Raw!A81="", "", Raw!A81)</f>
        <v/>
      </c>
      <c r="B81" t="str">
        <f>IF(Raw!B81="", "", Raw!B81)</f>
        <v/>
      </c>
      <c r="C81" t="str">
        <f>IF(Raw!C81="", "", Raw!C81)</f>
        <v/>
      </c>
      <c r="D81" t="str">
        <f>IF(Raw!D81="", "", Raw!D81)</f>
        <v/>
      </c>
      <c r="E81" t="str">
        <f>IF(Raw!E81="", "", Raw!E81)</f>
        <v/>
      </c>
      <c r="F81" t="str">
        <f>IF(Raw!F81="", "", Raw!F81)</f>
        <v/>
      </c>
      <c r="G81" t="str">
        <f>IF(Raw!G81="", "", Raw!G81)</f>
        <v/>
      </c>
      <c r="H81" t="str">
        <f>IF(Raw!H81="", "", Raw!H81)</f>
        <v/>
      </c>
      <c r="I81" t="str">
        <f>IF(Raw!I81="", "", Raw!I81)</f>
        <v/>
      </c>
      <c r="J81" t="str">
        <f>IF(Raw!J81="", "", Raw!J81)</f>
        <v/>
      </c>
      <c r="K81" t="str">
        <f>IF(Raw!K81="", "", Raw!K81)</f>
        <v/>
      </c>
      <c r="L81" t="str">
        <f>IF(Raw!L81="", "", Raw!L81)</f>
        <v/>
      </c>
      <c r="M81" t="str">
        <f>IF(Raw!M81="", "", Raw!M81)</f>
        <v/>
      </c>
      <c r="N81" t="str">
        <f>IF(Raw!N81="", "", Raw!N81)</f>
        <v/>
      </c>
      <c r="O81" t="str">
        <f>IF(Raw!O81="", "", Raw!O81)</f>
        <v/>
      </c>
      <c r="P81" t="str">
        <f>IF(Raw!P81="", "", Raw!P81)</f>
        <v/>
      </c>
      <c r="Q81" t="str">
        <f>IF(Raw!Q81="", "", Raw!Q81)</f>
        <v/>
      </c>
      <c r="R81" t="str">
        <f>IF(Raw!R81="", "", Raw!R81)</f>
        <v/>
      </c>
      <c r="S81" t="str">
        <f>IF(Raw!S81="", "", Raw!S81)</f>
        <v/>
      </c>
      <c r="T81" t="str">
        <f>IF(Raw!T81="", "", Raw!T81)</f>
        <v/>
      </c>
      <c r="U81" t="str">
        <f>IF(Raw!U81="", "", Raw!U81)</f>
        <v/>
      </c>
      <c r="V81" t="str">
        <f>IF(Raw!V81="", "", Raw!V81)</f>
        <v/>
      </c>
      <c r="W81" t="str">
        <f>IF(Raw!W81="", "", Raw!W81)</f>
        <v/>
      </c>
      <c r="X81" t="str">
        <f>IF(Raw!X81="", "", Raw!X81)</f>
        <v/>
      </c>
      <c r="Y81" t="str">
        <f>IF(Raw!Y81="", "", Raw!Y81)</f>
        <v/>
      </c>
      <c r="Z81" t="str">
        <f>IF(Raw!Z81="", "", Raw!Z81)</f>
        <v/>
      </c>
      <c r="AA81" t="str">
        <f>IF(Raw!AA81="", "", Raw!AA81)</f>
        <v/>
      </c>
      <c r="AB81" t="str">
        <f>IF(Raw!AB81="", "", Raw!AB81)</f>
        <v/>
      </c>
      <c r="AC81" t="str">
        <f>IF(Raw!AC81="", "", Raw!AC81)</f>
        <v/>
      </c>
      <c r="AD81" t="str">
        <f>IF(Raw!AD81="", "", Raw!AD81)</f>
        <v/>
      </c>
      <c r="AE81" t="str">
        <f>IF(Raw!AE81="", "", Raw!AE81)</f>
        <v/>
      </c>
      <c r="AF81" t="str">
        <f>IF(Raw!AF81="", "", Raw!AF81)</f>
        <v/>
      </c>
      <c r="AG81" t="str">
        <f>IF(Raw!AG81="", "", Raw!AG81)</f>
        <v/>
      </c>
      <c r="AH81" t="str">
        <f>IF(Raw!AH81="", "", Raw!AH81)</f>
        <v/>
      </c>
      <c r="AI81" t="str">
        <f>IF(Raw!AI81="", "", Raw!AI81)</f>
        <v/>
      </c>
      <c r="AJ81" t="str">
        <f>IF(Raw!AJ81="", "", Raw!AJ81)</f>
        <v/>
      </c>
      <c r="AK81" t="str">
        <f>IF(Raw!AK81="", "", Raw!AK81)</f>
        <v/>
      </c>
      <c r="AL81" t="str">
        <f>IF(Raw!AL81="", "", Raw!AL81)</f>
        <v/>
      </c>
      <c r="AM81" t="str">
        <f>IF(Raw!AM81="", "", Raw!AM81)</f>
        <v/>
      </c>
      <c r="AN81" t="str">
        <f>IF(Raw!AN81="", "", Raw!AN81)</f>
        <v/>
      </c>
      <c r="AO81" t="str">
        <f>IF(Raw!AO81="", "", Raw!AO81)</f>
        <v/>
      </c>
      <c r="AP81" t="str">
        <f>IF(Raw!AP81="", "", Raw!AP81)</f>
        <v/>
      </c>
      <c r="AQ81" t="str">
        <f>IF(Raw!AQ81="", "", Raw!AQ81)</f>
        <v/>
      </c>
      <c r="AR81" t="str">
        <f>IF(Raw!AR81="", "", Raw!AR81)</f>
        <v/>
      </c>
      <c r="AS81" t="str">
        <f>IF(Raw!AS81="", "", Raw!AS81)</f>
        <v/>
      </c>
      <c r="AT81" t="str">
        <f>IF(Raw!AT81="", "", Raw!AT81)</f>
        <v/>
      </c>
      <c r="AU81" t="str">
        <f>IF(Raw!AU81="", "", Raw!AU81)</f>
        <v/>
      </c>
      <c r="AV81" t="str">
        <f>IF(Raw!AV81="", "", Raw!AV81)</f>
        <v/>
      </c>
      <c r="AW81" t="str">
        <f>IF(Raw!AW81="", "", Raw!AW81)</f>
        <v/>
      </c>
      <c r="AX81" t="str">
        <f>IF(Raw!AX81="", "", Raw!AX81)</f>
        <v/>
      </c>
      <c r="AY81" t="str">
        <f>IF(Raw!AY81="", "", Raw!AY81)</f>
        <v/>
      </c>
      <c r="AZ81" t="str">
        <f>IF(Raw!AZ81="", "", Raw!AZ81)</f>
        <v/>
      </c>
      <c r="BA81" t="str">
        <f>IF(Raw!BA81="", "", Raw!BA81)</f>
        <v/>
      </c>
      <c r="BB81" t="str">
        <f>IF(Raw!BB81="", "", Raw!BB81)</f>
        <v/>
      </c>
      <c r="BC81" t="str">
        <f>IF(Raw!BC81="", "", Raw!BC81)</f>
        <v/>
      </c>
      <c r="BD81" t="str">
        <f>IF(Raw!BD81="", "", Raw!BD81)</f>
        <v/>
      </c>
      <c r="BE81" t="str">
        <f>IF(Raw!BE81="", "", Raw!BE81)</f>
        <v/>
      </c>
      <c r="BF81" t="str">
        <f>IF(Raw!BF81="", "", Raw!BF81)</f>
        <v/>
      </c>
      <c r="BG81" t="str">
        <f>IF(Raw!BG81="", "", Raw!BG81)</f>
        <v/>
      </c>
      <c r="BH81" t="str">
        <f>IF(Raw!BH81="", "", Raw!BH81)</f>
        <v/>
      </c>
      <c r="BI81" t="str">
        <f>IF(Raw!BI81="", "", Raw!BI81)</f>
        <v/>
      </c>
      <c r="BJ81" t="str">
        <f>IF(Raw!BJ81="", "", Raw!BJ81)</f>
        <v/>
      </c>
      <c r="BK81" t="str">
        <f>IF(Raw!BK81="", "", Raw!BK81)</f>
        <v/>
      </c>
      <c r="BL81" t="str">
        <f>IF(Raw!BL81="", "", Raw!BL81)</f>
        <v/>
      </c>
      <c r="BM81" t="str">
        <f>IF(Raw!BM81="", "", Raw!BM81)</f>
        <v/>
      </c>
      <c r="BN81" t="str">
        <f>IF(Raw!BN81="", "", Raw!BN81)</f>
        <v/>
      </c>
      <c r="BO81" t="str">
        <f>IF(Raw!BO81="", "", Raw!BO81)</f>
        <v/>
      </c>
      <c r="BP81" t="str">
        <f>IF(Raw!BP81="", "", Raw!BP81)</f>
        <v/>
      </c>
      <c r="BQ81" t="str">
        <f>IF(Raw!BQ81="", "", Raw!BQ81)</f>
        <v/>
      </c>
      <c r="BR81" t="str">
        <f>IF(Raw!BR81="", "", Raw!BR81)</f>
        <v/>
      </c>
      <c r="BS81" t="str">
        <f>IF(Raw!BS81="", "", Raw!BS81)</f>
        <v/>
      </c>
      <c r="BT81" t="str">
        <f>IF(Raw!BT81="", "", Raw!BT81)</f>
        <v/>
      </c>
      <c r="BU81" t="str">
        <f>IF(Raw!BU81="", "", Raw!BU81)</f>
        <v/>
      </c>
      <c r="BV81" t="str">
        <f>IF(Raw!BV81="", "", Raw!BV81)</f>
        <v/>
      </c>
      <c r="BW81" t="str">
        <f>IF(Raw!BW81="", "", Raw!BW81)</f>
        <v/>
      </c>
      <c r="BX81" t="str">
        <f>IF(Raw!BX81="", "", Raw!BX81)</f>
        <v/>
      </c>
      <c r="BY81" t="str">
        <f>IF(Raw!BY81="", "", Raw!BY81)</f>
        <v/>
      </c>
      <c r="BZ81" t="str">
        <f>IF(Raw!BZ81="", "", Raw!BZ81)</f>
        <v/>
      </c>
      <c r="CA81" t="str">
        <f>IF(Raw!CA81="", "", Raw!CA81)</f>
        <v/>
      </c>
      <c r="CB81" t="str">
        <f>IF(Raw!CB81="", "", Raw!CB81)</f>
        <v/>
      </c>
      <c r="CC81" t="str">
        <f>IF(Raw!CC81="", "", Raw!CC81)</f>
        <v/>
      </c>
      <c r="CD81" t="str">
        <f>IF(Raw!CD81="", "", Raw!CD81)</f>
        <v/>
      </c>
      <c r="CE81" t="str">
        <f>IF(Raw!CE81="", "", Raw!CE81)</f>
        <v/>
      </c>
      <c r="CF81" t="str">
        <f>IF(Raw!CF81="", "", Raw!CF81)</f>
        <v/>
      </c>
      <c r="CG81" t="str">
        <f>IF(Raw!CG81="", "", Raw!CG81)</f>
        <v/>
      </c>
      <c r="CH81" t="str">
        <f>IF(Raw!CH81="", "", Raw!CH81)</f>
        <v/>
      </c>
      <c r="CI81" t="str">
        <f>IF(Raw!CI81="", "", Raw!CI81)</f>
        <v/>
      </c>
      <c r="CJ81" t="str">
        <f>IF(Raw!CJ81="", "", Raw!CJ81)</f>
        <v/>
      </c>
      <c r="CK81" t="str">
        <f>IF(Raw!CK81="", "", Raw!CK81)</f>
        <v/>
      </c>
      <c r="CL81" t="str">
        <f>IF(Raw!CL81="", "", Raw!CL81)</f>
        <v/>
      </c>
      <c r="CM81" t="str">
        <f>IF(Raw!CM81="", "", Raw!CM81)</f>
        <v/>
      </c>
      <c r="CN81" t="str">
        <f>IF(Raw!CN81="", "", Raw!CN81)</f>
        <v/>
      </c>
      <c r="CO81" t="str">
        <f>IF(Raw!CO81="", "", Raw!CO81)</f>
        <v/>
      </c>
      <c r="CP81" t="str">
        <f>IF(Raw!CP81="", "", Raw!CP81)</f>
        <v/>
      </c>
      <c r="CQ81" t="str">
        <f>IF(Raw!CQ81="", "", Raw!CQ81)</f>
        <v/>
      </c>
      <c r="CR81" t="str">
        <f>IF(Raw!CR81="", "", Raw!CR81)</f>
        <v/>
      </c>
      <c r="CS81" t="str">
        <f>IF(Raw!CS81="", "", Raw!CS81)</f>
        <v/>
      </c>
      <c r="CT81" t="str">
        <f>IF(Raw!CT81="", "", Raw!CT81)</f>
        <v/>
      </c>
      <c r="CU81" t="str">
        <f>IF(Raw!CU81="", "", Raw!CU81)</f>
        <v/>
      </c>
      <c r="CV81" t="str">
        <f>IF(Raw!CV81="", "", Raw!CV81)</f>
        <v/>
      </c>
      <c r="CW81" t="str">
        <f>IF(Raw!CW81="", "", Raw!CW81)</f>
        <v/>
      </c>
      <c r="CX81" t="str">
        <f>IF(Raw!CX81="", "", Raw!CX81)</f>
        <v/>
      </c>
      <c r="CY81" t="str">
        <f>IF(Raw!CY81="", "", Raw!CY81)</f>
        <v/>
      </c>
      <c r="CZ81" t="str">
        <f>IF(Raw!CZ81="", "", Raw!CZ81)</f>
        <v/>
      </c>
      <c r="DA81" t="str">
        <f>IF(Raw!DA81="", "", Raw!DA81)</f>
        <v/>
      </c>
      <c r="DB81" t="str">
        <f>IF(Raw!DB81="", "", Raw!DB81)</f>
        <v/>
      </c>
      <c r="DC81" t="str">
        <f>IF(Raw!DC81="", "", Raw!DC81)</f>
        <v/>
      </c>
      <c r="DD81" t="str">
        <f>IF(Raw!DD81="", "", Raw!DD81)</f>
        <v/>
      </c>
      <c r="DE81" t="str">
        <f>IF(Raw!DE81="", "", Raw!DE81)</f>
        <v/>
      </c>
      <c r="DF81" t="str">
        <f>IF(Raw!DF81="", "", Raw!DF81)</f>
        <v/>
      </c>
    </row>
    <row r="82" spans="1:110" x14ac:dyDescent="0.2">
      <c r="A82" t="str">
        <f>IF(Raw!A82="", "", Raw!A82)</f>
        <v/>
      </c>
      <c r="B82" t="str">
        <f>IF(Raw!B82="", "", Raw!B82)</f>
        <v/>
      </c>
      <c r="C82" t="str">
        <f>IF(Raw!C82="", "", Raw!C82)</f>
        <v/>
      </c>
      <c r="D82" t="str">
        <f>IF(Raw!D82="", "", Raw!D82)</f>
        <v/>
      </c>
      <c r="E82" t="str">
        <f>IF(Raw!E82="", "", Raw!E82)</f>
        <v/>
      </c>
      <c r="F82" t="str">
        <f>IF(Raw!F82="", "", Raw!F82)</f>
        <v/>
      </c>
      <c r="G82" t="str">
        <f>IF(Raw!G82="", "", Raw!G82)</f>
        <v/>
      </c>
      <c r="H82" t="str">
        <f>IF(Raw!H82="", "", Raw!H82)</f>
        <v/>
      </c>
      <c r="I82" t="str">
        <f>IF(Raw!I82="", "", Raw!I82)</f>
        <v/>
      </c>
      <c r="J82" t="str">
        <f>IF(Raw!J82="", "", Raw!J82)</f>
        <v/>
      </c>
      <c r="K82" t="str">
        <f>IF(Raw!K82="", "", Raw!K82)</f>
        <v/>
      </c>
      <c r="L82" t="str">
        <f>IF(Raw!L82="", "", Raw!L82)</f>
        <v/>
      </c>
      <c r="M82" t="str">
        <f>IF(Raw!M82="", "", Raw!M82)</f>
        <v/>
      </c>
      <c r="N82" t="str">
        <f>IF(Raw!N82="", "", Raw!N82)</f>
        <v/>
      </c>
      <c r="O82" t="str">
        <f>IF(Raw!O82="", "", Raw!O82)</f>
        <v/>
      </c>
      <c r="P82" t="str">
        <f>IF(Raw!P82="", "", Raw!P82)</f>
        <v/>
      </c>
      <c r="Q82" t="str">
        <f>IF(Raw!Q82="", "", Raw!Q82)</f>
        <v/>
      </c>
      <c r="R82" t="str">
        <f>IF(Raw!R82="", "", Raw!R82)</f>
        <v/>
      </c>
      <c r="S82" t="str">
        <f>IF(Raw!S82="", "", Raw!S82)</f>
        <v/>
      </c>
      <c r="T82" t="str">
        <f>IF(Raw!T82="", "", Raw!T82)</f>
        <v/>
      </c>
      <c r="U82" t="str">
        <f>IF(Raw!U82="", "", Raw!U82)</f>
        <v/>
      </c>
      <c r="V82" t="str">
        <f>IF(Raw!V82="", "", Raw!V82)</f>
        <v/>
      </c>
      <c r="W82" t="str">
        <f>IF(Raw!W82="", "", Raw!W82)</f>
        <v/>
      </c>
      <c r="X82" t="str">
        <f>IF(Raw!X82="", "", Raw!X82)</f>
        <v/>
      </c>
      <c r="Y82" t="str">
        <f>IF(Raw!Y82="", "", Raw!Y82)</f>
        <v/>
      </c>
      <c r="Z82" t="str">
        <f>IF(Raw!Z82="", "", Raw!Z82)</f>
        <v/>
      </c>
      <c r="AA82" t="str">
        <f>IF(Raw!AA82="", "", Raw!AA82)</f>
        <v/>
      </c>
      <c r="AB82" t="str">
        <f>IF(Raw!AB82="", "", Raw!AB82)</f>
        <v/>
      </c>
      <c r="AC82" t="str">
        <f>IF(Raw!AC82="", "", Raw!AC82)</f>
        <v/>
      </c>
      <c r="AD82" t="str">
        <f>IF(Raw!AD82="", "", Raw!AD82)</f>
        <v/>
      </c>
      <c r="AE82" t="str">
        <f>IF(Raw!AE82="", "", Raw!AE82)</f>
        <v/>
      </c>
      <c r="AF82" t="str">
        <f>IF(Raw!AF82="", "", Raw!AF82)</f>
        <v/>
      </c>
      <c r="AG82" t="str">
        <f>IF(Raw!AG82="", "", Raw!AG82)</f>
        <v/>
      </c>
      <c r="AH82" t="str">
        <f>IF(Raw!AH82="", "", Raw!AH82)</f>
        <v/>
      </c>
      <c r="AI82" t="str">
        <f>IF(Raw!AI82="", "", Raw!AI82)</f>
        <v/>
      </c>
      <c r="AJ82" t="str">
        <f>IF(Raw!AJ82="", "", Raw!AJ82)</f>
        <v/>
      </c>
      <c r="AK82" t="str">
        <f>IF(Raw!AK82="", "", Raw!AK82)</f>
        <v/>
      </c>
      <c r="AL82" t="str">
        <f>IF(Raw!AL82="", "", Raw!AL82)</f>
        <v/>
      </c>
      <c r="AM82" t="str">
        <f>IF(Raw!AM82="", "", Raw!AM82)</f>
        <v/>
      </c>
      <c r="AN82" t="str">
        <f>IF(Raw!AN82="", "", Raw!AN82)</f>
        <v/>
      </c>
      <c r="AO82" t="str">
        <f>IF(Raw!AO82="", "", Raw!AO82)</f>
        <v/>
      </c>
      <c r="AP82" t="str">
        <f>IF(Raw!AP82="", "", Raw!AP82)</f>
        <v/>
      </c>
      <c r="AQ82" t="str">
        <f>IF(Raw!AQ82="", "", Raw!AQ82)</f>
        <v/>
      </c>
      <c r="AR82" t="str">
        <f>IF(Raw!AR82="", "", Raw!AR82)</f>
        <v/>
      </c>
      <c r="AS82" t="str">
        <f>IF(Raw!AS82="", "", Raw!AS82)</f>
        <v/>
      </c>
      <c r="AT82" t="str">
        <f>IF(Raw!AT82="", "", Raw!AT82)</f>
        <v/>
      </c>
      <c r="AU82" t="str">
        <f>IF(Raw!AU82="", "", Raw!AU82)</f>
        <v/>
      </c>
      <c r="AV82" t="str">
        <f>IF(Raw!AV82="", "", Raw!AV82)</f>
        <v/>
      </c>
      <c r="AW82" t="str">
        <f>IF(Raw!AW82="", "", Raw!AW82)</f>
        <v/>
      </c>
      <c r="AX82" t="str">
        <f>IF(Raw!AX82="", "", Raw!AX82)</f>
        <v/>
      </c>
      <c r="AY82" t="str">
        <f>IF(Raw!AY82="", "", Raw!AY82)</f>
        <v/>
      </c>
      <c r="AZ82" t="str">
        <f>IF(Raw!AZ82="", "", Raw!AZ82)</f>
        <v/>
      </c>
      <c r="BA82" t="str">
        <f>IF(Raw!BA82="", "", Raw!BA82)</f>
        <v/>
      </c>
      <c r="BB82" t="str">
        <f>IF(Raw!BB82="", "", Raw!BB82)</f>
        <v/>
      </c>
      <c r="BC82" t="str">
        <f>IF(Raw!BC82="", "", Raw!BC82)</f>
        <v/>
      </c>
      <c r="BD82" t="str">
        <f>IF(Raw!BD82="", "", Raw!BD82)</f>
        <v/>
      </c>
      <c r="BE82" t="str">
        <f>IF(Raw!BE82="", "", Raw!BE82)</f>
        <v/>
      </c>
      <c r="BF82" t="str">
        <f>IF(Raw!BF82="", "", Raw!BF82)</f>
        <v/>
      </c>
      <c r="BG82" t="str">
        <f>IF(Raw!BG82="", "", Raw!BG82)</f>
        <v/>
      </c>
      <c r="BH82" t="str">
        <f>IF(Raw!BH82="", "", Raw!BH82)</f>
        <v/>
      </c>
      <c r="BI82" t="str">
        <f>IF(Raw!BI82="", "", Raw!BI82)</f>
        <v/>
      </c>
      <c r="BJ82" t="str">
        <f>IF(Raw!BJ82="", "", Raw!BJ82)</f>
        <v/>
      </c>
      <c r="BK82" t="str">
        <f>IF(Raw!BK82="", "", Raw!BK82)</f>
        <v/>
      </c>
      <c r="BL82" t="str">
        <f>IF(Raw!BL82="", "", Raw!BL82)</f>
        <v/>
      </c>
      <c r="BM82" t="str">
        <f>IF(Raw!BM82="", "", Raw!BM82)</f>
        <v/>
      </c>
      <c r="BN82" t="str">
        <f>IF(Raw!BN82="", "", Raw!BN82)</f>
        <v/>
      </c>
      <c r="BO82" t="str">
        <f>IF(Raw!BO82="", "", Raw!BO82)</f>
        <v/>
      </c>
      <c r="BP82" t="str">
        <f>IF(Raw!BP82="", "", Raw!BP82)</f>
        <v/>
      </c>
      <c r="BQ82" t="str">
        <f>IF(Raw!BQ82="", "", Raw!BQ82)</f>
        <v/>
      </c>
      <c r="BR82" t="str">
        <f>IF(Raw!BR82="", "", Raw!BR82)</f>
        <v/>
      </c>
      <c r="BS82" t="str">
        <f>IF(Raw!BS82="", "", Raw!BS82)</f>
        <v/>
      </c>
      <c r="BT82" t="str">
        <f>IF(Raw!BT82="", "", Raw!BT82)</f>
        <v/>
      </c>
      <c r="BU82" t="str">
        <f>IF(Raw!BU82="", "", Raw!BU82)</f>
        <v/>
      </c>
      <c r="BV82" t="str">
        <f>IF(Raw!BV82="", "", Raw!BV82)</f>
        <v/>
      </c>
      <c r="BW82" t="str">
        <f>IF(Raw!BW82="", "", Raw!BW82)</f>
        <v/>
      </c>
      <c r="BX82" t="str">
        <f>IF(Raw!BX82="", "", Raw!BX82)</f>
        <v/>
      </c>
      <c r="BY82" t="str">
        <f>IF(Raw!BY82="", "", Raw!BY82)</f>
        <v/>
      </c>
      <c r="BZ82" t="str">
        <f>IF(Raw!BZ82="", "", Raw!BZ82)</f>
        <v/>
      </c>
      <c r="CA82" t="str">
        <f>IF(Raw!CA82="", "", Raw!CA82)</f>
        <v/>
      </c>
      <c r="CB82" t="str">
        <f>IF(Raw!CB82="", "", Raw!CB82)</f>
        <v/>
      </c>
      <c r="CC82" t="str">
        <f>IF(Raw!CC82="", "", Raw!CC82)</f>
        <v/>
      </c>
      <c r="CD82" t="str">
        <f>IF(Raw!CD82="", "", Raw!CD82)</f>
        <v/>
      </c>
      <c r="CE82" t="str">
        <f>IF(Raw!CE82="", "", Raw!CE82)</f>
        <v/>
      </c>
      <c r="CF82" t="str">
        <f>IF(Raw!CF82="", "", Raw!CF82)</f>
        <v/>
      </c>
      <c r="CG82" t="str">
        <f>IF(Raw!CG82="", "", Raw!CG82)</f>
        <v/>
      </c>
      <c r="CH82" t="str">
        <f>IF(Raw!CH82="", "", Raw!CH82)</f>
        <v/>
      </c>
      <c r="CI82" t="str">
        <f>IF(Raw!CI82="", "", Raw!CI82)</f>
        <v/>
      </c>
      <c r="CJ82" t="str">
        <f>IF(Raw!CJ82="", "", Raw!CJ82)</f>
        <v/>
      </c>
      <c r="CK82" t="str">
        <f>IF(Raw!CK82="", "", Raw!CK82)</f>
        <v/>
      </c>
      <c r="CL82" t="str">
        <f>IF(Raw!CL82="", "", Raw!CL82)</f>
        <v/>
      </c>
      <c r="CM82" t="str">
        <f>IF(Raw!CM82="", "", Raw!CM82)</f>
        <v/>
      </c>
      <c r="CN82" t="str">
        <f>IF(Raw!CN82="", "", Raw!CN82)</f>
        <v/>
      </c>
      <c r="CO82" t="str">
        <f>IF(Raw!CO82="", "", Raw!CO82)</f>
        <v/>
      </c>
      <c r="CP82" t="str">
        <f>IF(Raw!CP82="", "", Raw!CP82)</f>
        <v/>
      </c>
      <c r="CQ82" t="str">
        <f>IF(Raw!CQ82="", "", Raw!CQ82)</f>
        <v/>
      </c>
      <c r="CR82" t="str">
        <f>IF(Raw!CR82="", "", Raw!CR82)</f>
        <v/>
      </c>
      <c r="CS82" t="str">
        <f>IF(Raw!CS82="", "", Raw!CS82)</f>
        <v/>
      </c>
      <c r="CT82" t="str">
        <f>IF(Raw!CT82="", "", Raw!CT82)</f>
        <v/>
      </c>
      <c r="CU82" t="str">
        <f>IF(Raw!CU82="", "", Raw!CU82)</f>
        <v/>
      </c>
      <c r="CV82" t="str">
        <f>IF(Raw!CV82="", "", Raw!CV82)</f>
        <v/>
      </c>
      <c r="CW82" t="str">
        <f>IF(Raw!CW82="", "", Raw!CW82)</f>
        <v/>
      </c>
      <c r="CX82" t="str">
        <f>IF(Raw!CX82="", "", Raw!CX82)</f>
        <v/>
      </c>
      <c r="CY82" t="str">
        <f>IF(Raw!CY82="", "", Raw!CY82)</f>
        <v/>
      </c>
      <c r="CZ82" t="str">
        <f>IF(Raw!CZ82="", "", Raw!CZ82)</f>
        <v/>
      </c>
      <c r="DA82" t="str">
        <f>IF(Raw!DA82="", "", Raw!DA82)</f>
        <v/>
      </c>
      <c r="DB82" t="str">
        <f>IF(Raw!DB82="", "", Raw!DB82)</f>
        <v/>
      </c>
      <c r="DC82" t="str">
        <f>IF(Raw!DC82="", "", Raw!DC82)</f>
        <v/>
      </c>
      <c r="DD82" t="str">
        <f>IF(Raw!DD82="", "", Raw!DD82)</f>
        <v/>
      </c>
      <c r="DE82" t="str">
        <f>IF(Raw!DE82="", "", Raw!DE82)</f>
        <v/>
      </c>
      <c r="DF82" t="str">
        <f>IF(Raw!DF82="", "", Raw!DF82)</f>
        <v/>
      </c>
    </row>
    <row r="83" spans="1:110" x14ac:dyDescent="0.2">
      <c r="A83" t="str">
        <f>IF(Raw!A83="", "", Raw!A83)</f>
        <v/>
      </c>
      <c r="B83" t="str">
        <f>IF(Raw!B83="", "", Raw!B83)</f>
        <v/>
      </c>
      <c r="C83" t="str">
        <f>IF(Raw!C83="", "", Raw!C83)</f>
        <v/>
      </c>
      <c r="D83" t="str">
        <f>IF(Raw!D83="", "", Raw!D83)</f>
        <v/>
      </c>
      <c r="E83" t="str">
        <f>IF(Raw!E83="", "", Raw!E83)</f>
        <v/>
      </c>
      <c r="F83" t="str">
        <f>IF(Raw!F83="", "", Raw!F83)</f>
        <v/>
      </c>
      <c r="G83" t="str">
        <f>IF(Raw!G83="", "", Raw!G83)</f>
        <v/>
      </c>
      <c r="H83" t="str">
        <f>IF(Raw!H83="", "", Raw!H83)</f>
        <v/>
      </c>
      <c r="I83" t="str">
        <f>IF(Raw!I83="", "", Raw!I83)</f>
        <v/>
      </c>
      <c r="J83" t="str">
        <f>IF(Raw!J83="", "", Raw!J83)</f>
        <v/>
      </c>
      <c r="K83" t="str">
        <f>IF(Raw!K83="", "", Raw!K83)</f>
        <v/>
      </c>
      <c r="L83" t="str">
        <f>IF(Raw!L83="", "", Raw!L83)</f>
        <v/>
      </c>
      <c r="M83" t="str">
        <f>IF(Raw!M83="", "", Raw!M83)</f>
        <v/>
      </c>
      <c r="N83" t="str">
        <f>IF(Raw!N83="", "", Raw!N83)</f>
        <v/>
      </c>
      <c r="O83" t="str">
        <f>IF(Raw!O83="", "", Raw!O83)</f>
        <v/>
      </c>
      <c r="P83" t="str">
        <f>IF(Raw!P83="", "", Raw!P83)</f>
        <v/>
      </c>
      <c r="Q83" t="str">
        <f>IF(Raw!Q83="", "", Raw!Q83)</f>
        <v/>
      </c>
      <c r="R83" t="str">
        <f>IF(Raw!R83="", "", Raw!R83)</f>
        <v/>
      </c>
      <c r="S83" t="str">
        <f>IF(Raw!S83="", "", Raw!S83)</f>
        <v/>
      </c>
      <c r="T83" t="str">
        <f>IF(Raw!T83="", "", Raw!T83)</f>
        <v/>
      </c>
      <c r="U83" t="str">
        <f>IF(Raw!U83="", "", Raw!U83)</f>
        <v/>
      </c>
      <c r="V83" t="str">
        <f>IF(Raw!V83="", "", Raw!V83)</f>
        <v/>
      </c>
      <c r="W83" t="str">
        <f>IF(Raw!W83="", "", Raw!W83)</f>
        <v/>
      </c>
      <c r="X83" t="str">
        <f>IF(Raw!X83="", "", Raw!X83)</f>
        <v/>
      </c>
      <c r="Y83" t="str">
        <f>IF(Raw!Y83="", "", Raw!Y83)</f>
        <v/>
      </c>
      <c r="Z83" t="str">
        <f>IF(Raw!Z83="", "", Raw!Z83)</f>
        <v/>
      </c>
      <c r="AA83" t="str">
        <f>IF(Raw!AA83="", "", Raw!AA83)</f>
        <v/>
      </c>
      <c r="AB83" t="str">
        <f>IF(Raw!AB83="", "", Raw!AB83)</f>
        <v/>
      </c>
      <c r="AC83" t="str">
        <f>IF(Raw!AC83="", "", Raw!AC83)</f>
        <v/>
      </c>
      <c r="AD83" t="str">
        <f>IF(Raw!AD83="", "", Raw!AD83)</f>
        <v/>
      </c>
      <c r="AE83" t="str">
        <f>IF(Raw!AE83="", "", Raw!AE83)</f>
        <v/>
      </c>
      <c r="AF83" t="str">
        <f>IF(Raw!AF83="", "", Raw!AF83)</f>
        <v/>
      </c>
      <c r="AG83" t="str">
        <f>IF(Raw!AG83="", "", Raw!AG83)</f>
        <v/>
      </c>
      <c r="AH83" t="str">
        <f>IF(Raw!AH83="", "", Raw!AH83)</f>
        <v/>
      </c>
      <c r="AI83" t="str">
        <f>IF(Raw!AI83="", "", Raw!AI83)</f>
        <v/>
      </c>
      <c r="AJ83" t="str">
        <f>IF(Raw!AJ83="", "", Raw!AJ83)</f>
        <v/>
      </c>
      <c r="AK83" t="str">
        <f>IF(Raw!AK83="", "", Raw!AK83)</f>
        <v/>
      </c>
      <c r="AL83" t="str">
        <f>IF(Raw!AL83="", "", Raw!AL83)</f>
        <v/>
      </c>
      <c r="AM83" t="str">
        <f>IF(Raw!AM83="", "", Raw!AM83)</f>
        <v/>
      </c>
      <c r="AN83" t="str">
        <f>IF(Raw!AN83="", "", Raw!AN83)</f>
        <v/>
      </c>
      <c r="AO83" t="str">
        <f>IF(Raw!AO83="", "", Raw!AO83)</f>
        <v/>
      </c>
      <c r="AP83" t="str">
        <f>IF(Raw!AP83="", "", Raw!AP83)</f>
        <v/>
      </c>
      <c r="AQ83" t="str">
        <f>IF(Raw!AQ83="", "", Raw!AQ83)</f>
        <v/>
      </c>
      <c r="AR83" t="str">
        <f>IF(Raw!AR83="", "", Raw!AR83)</f>
        <v/>
      </c>
      <c r="AS83" t="str">
        <f>IF(Raw!AS83="", "", Raw!AS83)</f>
        <v/>
      </c>
      <c r="AT83" t="str">
        <f>IF(Raw!AT83="", "", Raw!AT83)</f>
        <v/>
      </c>
      <c r="AU83" t="str">
        <f>IF(Raw!AU83="", "", Raw!AU83)</f>
        <v/>
      </c>
      <c r="AV83" t="str">
        <f>IF(Raw!AV83="", "", Raw!AV83)</f>
        <v/>
      </c>
      <c r="AW83" t="str">
        <f>IF(Raw!AW83="", "", Raw!AW83)</f>
        <v/>
      </c>
      <c r="AX83" t="str">
        <f>IF(Raw!AX83="", "", Raw!AX83)</f>
        <v/>
      </c>
      <c r="AY83" t="str">
        <f>IF(Raw!AY83="", "", Raw!AY83)</f>
        <v/>
      </c>
      <c r="AZ83" t="str">
        <f>IF(Raw!AZ83="", "", Raw!AZ83)</f>
        <v/>
      </c>
      <c r="BA83" t="str">
        <f>IF(Raw!BA83="", "", Raw!BA83)</f>
        <v/>
      </c>
      <c r="BB83" t="str">
        <f>IF(Raw!BB83="", "", Raw!BB83)</f>
        <v/>
      </c>
      <c r="BC83" t="str">
        <f>IF(Raw!BC83="", "", Raw!BC83)</f>
        <v/>
      </c>
      <c r="BD83" t="str">
        <f>IF(Raw!BD83="", "", Raw!BD83)</f>
        <v/>
      </c>
      <c r="BE83" t="str">
        <f>IF(Raw!BE83="", "", Raw!BE83)</f>
        <v/>
      </c>
      <c r="BF83" t="str">
        <f>IF(Raw!BF83="", "", Raw!BF83)</f>
        <v/>
      </c>
      <c r="BG83" t="str">
        <f>IF(Raw!BG83="", "", Raw!BG83)</f>
        <v/>
      </c>
      <c r="BH83" t="str">
        <f>IF(Raw!BH83="", "", Raw!BH83)</f>
        <v/>
      </c>
      <c r="BI83" t="str">
        <f>IF(Raw!BI83="", "", Raw!BI83)</f>
        <v/>
      </c>
      <c r="BJ83" t="str">
        <f>IF(Raw!BJ83="", "", Raw!BJ83)</f>
        <v/>
      </c>
      <c r="BK83" t="str">
        <f>IF(Raw!BK83="", "", Raw!BK83)</f>
        <v/>
      </c>
      <c r="BL83" t="str">
        <f>IF(Raw!BL83="", "", Raw!BL83)</f>
        <v/>
      </c>
      <c r="BM83" t="str">
        <f>IF(Raw!BM83="", "", Raw!BM83)</f>
        <v/>
      </c>
      <c r="BN83" t="str">
        <f>IF(Raw!BN83="", "", Raw!BN83)</f>
        <v/>
      </c>
      <c r="BO83" t="str">
        <f>IF(Raw!BO83="", "", Raw!BO83)</f>
        <v/>
      </c>
      <c r="BP83" t="str">
        <f>IF(Raw!BP83="", "", Raw!BP83)</f>
        <v/>
      </c>
      <c r="BQ83" t="str">
        <f>IF(Raw!BQ83="", "", Raw!BQ83)</f>
        <v/>
      </c>
      <c r="BR83" t="str">
        <f>IF(Raw!BR83="", "", Raw!BR83)</f>
        <v/>
      </c>
      <c r="BS83" t="str">
        <f>IF(Raw!BS83="", "", Raw!BS83)</f>
        <v/>
      </c>
      <c r="BT83" t="str">
        <f>IF(Raw!BT83="", "", Raw!BT83)</f>
        <v/>
      </c>
      <c r="BU83" t="str">
        <f>IF(Raw!BU83="", "", Raw!BU83)</f>
        <v/>
      </c>
      <c r="BV83" t="str">
        <f>IF(Raw!BV83="", "", Raw!BV83)</f>
        <v/>
      </c>
      <c r="BW83" t="str">
        <f>IF(Raw!BW83="", "", Raw!BW83)</f>
        <v/>
      </c>
      <c r="BX83" t="str">
        <f>IF(Raw!BX83="", "", Raw!BX83)</f>
        <v/>
      </c>
      <c r="BY83" t="str">
        <f>IF(Raw!BY83="", "", Raw!BY83)</f>
        <v/>
      </c>
      <c r="BZ83" t="str">
        <f>IF(Raw!BZ83="", "", Raw!BZ83)</f>
        <v/>
      </c>
      <c r="CA83" t="str">
        <f>IF(Raw!CA83="", "", Raw!CA83)</f>
        <v/>
      </c>
      <c r="CB83" t="str">
        <f>IF(Raw!CB83="", "", Raw!CB83)</f>
        <v/>
      </c>
      <c r="CC83" t="str">
        <f>IF(Raw!CC83="", "", Raw!CC83)</f>
        <v/>
      </c>
      <c r="CD83" t="str">
        <f>IF(Raw!CD83="", "", Raw!CD83)</f>
        <v/>
      </c>
      <c r="CE83" t="str">
        <f>IF(Raw!CE83="", "", Raw!CE83)</f>
        <v/>
      </c>
      <c r="CF83" t="str">
        <f>IF(Raw!CF83="", "", Raw!CF83)</f>
        <v/>
      </c>
      <c r="CG83" t="str">
        <f>IF(Raw!CG83="", "", Raw!CG83)</f>
        <v/>
      </c>
      <c r="CH83" t="str">
        <f>IF(Raw!CH83="", "", Raw!CH83)</f>
        <v/>
      </c>
      <c r="CI83" t="str">
        <f>IF(Raw!CI83="", "", Raw!CI83)</f>
        <v/>
      </c>
      <c r="CJ83" t="str">
        <f>IF(Raw!CJ83="", "", Raw!CJ83)</f>
        <v/>
      </c>
      <c r="CK83" t="str">
        <f>IF(Raw!CK83="", "", Raw!CK83)</f>
        <v/>
      </c>
      <c r="CL83" t="str">
        <f>IF(Raw!CL83="", "", Raw!CL83)</f>
        <v/>
      </c>
      <c r="CM83" t="str">
        <f>IF(Raw!CM83="", "", Raw!CM83)</f>
        <v/>
      </c>
      <c r="CN83" t="str">
        <f>IF(Raw!CN83="", "", Raw!CN83)</f>
        <v/>
      </c>
      <c r="CO83" t="str">
        <f>IF(Raw!CO83="", "", Raw!CO83)</f>
        <v/>
      </c>
      <c r="CP83" t="str">
        <f>IF(Raw!CP83="", "", Raw!CP83)</f>
        <v/>
      </c>
      <c r="CQ83" t="str">
        <f>IF(Raw!CQ83="", "", Raw!CQ83)</f>
        <v/>
      </c>
      <c r="CR83" t="str">
        <f>IF(Raw!CR83="", "", Raw!CR83)</f>
        <v/>
      </c>
      <c r="CS83" t="str">
        <f>IF(Raw!CS83="", "", Raw!CS83)</f>
        <v/>
      </c>
      <c r="CT83" t="str">
        <f>IF(Raw!CT83="", "", Raw!CT83)</f>
        <v/>
      </c>
      <c r="CU83" t="str">
        <f>IF(Raw!CU83="", "", Raw!CU83)</f>
        <v/>
      </c>
      <c r="CV83" t="str">
        <f>IF(Raw!CV83="", "", Raw!CV83)</f>
        <v/>
      </c>
      <c r="CW83" t="str">
        <f>IF(Raw!CW83="", "", Raw!CW83)</f>
        <v/>
      </c>
      <c r="CX83" t="str">
        <f>IF(Raw!CX83="", "", Raw!CX83)</f>
        <v/>
      </c>
      <c r="CY83" t="str">
        <f>IF(Raw!CY83="", "", Raw!CY83)</f>
        <v/>
      </c>
      <c r="CZ83" t="str">
        <f>IF(Raw!CZ83="", "", Raw!CZ83)</f>
        <v/>
      </c>
      <c r="DA83" t="str">
        <f>IF(Raw!DA83="", "", Raw!DA83)</f>
        <v/>
      </c>
      <c r="DB83" t="str">
        <f>IF(Raw!DB83="", "", Raw!DB83)</f>
        <v/>
      </c>
      <c r="DC83" t="str">
        <f>IF(Raw!DC83="", "", Raw!DC83)</f>
        <v/>
      </c>
      <c r="DD83" t="str">
        <f>IF(Raw!DD83="", "", Raw!DD83)</f>
        <v/>
      </c>
      <c r="DE83" t="str">
        <f>IF(Raw!DE83="", "", Raw!DE83)</f>
        <v/>
      </c>
      <c r="DF83" t="str">
        <f>IF(Raw!DF83="", "", Raw!DF83)</f>
        <v/>
      </c>
    </row>
    <row r="84" spans="1:110" x14ac:dyDescent="0.2">
      <c r="A84" t="str">
        <f>IF(Raw!A84="", "", Raw!A84)</f>
        <v/>
      </c>
      <c r="B84" t="str">
        <f>IF(Raw!B84="", "", Raw!B84)</f>
        <v/>
      </c>
      <c r="C84" t="str">
        <f>IF(Raw!C84="", "", Raw!C84)</f>
        <v/>
      </c>
      <c r="D84" t="str">
        <f>IF(Raw!D84="", "", Raw!D84)</f>
        <v/>
      </c>
      <c r="E84" t="str">
        <f>IF(Raw!E84="", "", Raw!E84)</f>
        <v/>
      </c>
      <c r="F84" t="str">
        <f>IF(Raw!F84="", "", Raw!F84)</f>
        <v/>
      </c>
      <c r="G84" t="str">
        <f>IF(Raw!G84="", "", Raw!G84)</f>
        <v/>
      </c>
      <c r="H84" t="str">
        <f>IF(Raw!H84="", "", Raw!H84)</f>
        <v/>
      </c>
      <c r="I84" t="str">
        <f>IF(Raw!I84="", "", Raw!I84)</f>
        <v/>
      </c>
      <c r="J84" t="str">
        <f>IF(Raw!J84="", "", Raw!J84)</f>
        <v/>
      </c>
      <c r="K84" t="str">
        <f>IF(Raw!K84="", "", Raw!K84)</f>
        <v/>
      </c>
      <c r="L84" t="str">
        <f>IF(Raw!L84="", "", Raw!L84)</f>
        <v/>
      </c>
      <c r="M84" t="str">
        <f>IF(Raw!M84="", "", Raw!M84)</f>
        <v/>
      </c>
      <c r="N84" t="str">
        <f>IF(Raw!N84="", "", Raw!N84)</f>
        <v/>
      </c>
      <c r="O84" t="str">
        <f>IF(Raw!O84="", "", Raw!O84)</f>
        <v/>
      </c>
      <c r="P84" t="str">
        <f>IF(Raw!P84="", "", Raw!P84)</f>
        <v/>
      </c>
      <c r="Q84" t="str">
        <f>IF(Raw!Q84="", "", Raw!Q84)</f>
        <v/>
      </c>
      <c r="R84" t="str">
        <f>IF(Raw!R84="", "", Raw!R84)</f>
        <v/>
      </c>
      <c r="S84" t="str">
        <f>IF(Raw!S84="", "", Raw!S84)</f>
        <v/>
      </c>
      <c r="T84" t="str">
        <f>IF(Raw!T84="", "", Raw!T84)</f>
        <v/>
      </c>
      <c r="U84" t="str">
        <f>IF(Raw!U84="", "", Raw!U84)</f>
        <v/>
      </c>
      <c r="V84" t="str">
        <f>IF(Raw!V84="", "", Raw!V84)</f>
        <v/>
      </c>
      <c r="W84" t="str">
        <f>IF(Raw!W84="", "", Raw!W84)</f>
        <v/>
      </c>
      <c r="X84" t="str">
        <f>IF(Raw!X84="", "", Raw!X84)</f>
        <v/>
      </c>
      <c r="Y84" t="str">
        <f>IF(Raw!Y84="", "", Raw!Y84)</f>
        <v/>
      </c>
      <c r="Z84" t="str">
        <f>IF(Raw!Z84="", "", Raw!Z84)</f>
        <v/>
      </c>
      <c r="AA84" t="str">
        <f>IF(Raw!AA84="", "", Raw!AA84)</f>
        <v/>
      </c>
      <c r="AB84" t="str">
        <f>IF(Raw!AB84="", "", Raw!AB84)</f>
        <v/>
      </c>
      <c r="AC84" t="str">
        <f>IF(Raw!AC84="", "", Raw!AC84)</f>
        <v/>
      </c>
      <c r="AD84" t="str">
        <f>IF(Raw!AD84="", "", Raw!AD84)</f>
        <v/>
      </c>
      <c r="AE84" t="str">
        <f>IF(Raw!AE84="", "", Raw!AE84)</f>
        <v/>
      </c>
      <c r="AF84" t="str">
        <f>IF(Raw!AF84="", "", Raw!AF84)</f>
        <v/>
      </c>
      <c r="AG84" t="str">
        <f>IF(Raw!AG84="", "", Raw!AG84)</f>
        <v/>
      </c>
      <c r="AH84" t="str">
        <f>IF(Raw!AH84="", "", Raw!AH84)</f>
        <v/>
      </c>
      <c r="AI84" t="str">
        <f>IF(Raw!AI84="", "", Raw!AI84)</f>
        <v/>
      </c>
      <c r="AJ84" t="str">
        <f>IF(Raw!AJ84="", "", Raw!AJ84)</f>
        <v/>
      </c>
      <c r="AK84" t="str">
        <f>IF(Raw!AK84="", "", Raw!AK84)</f>
        <v/>
      </c>
      <c r="AL84" t="str">
        <f>IF(Raw!AL84="", "", Raw!AL84)</f>
        <v/>
      </c>
      <c r="AM84" t="str">
        <f>IF(Raw!AM84="", "", Raw!AM84)</f>
        <v/>
      </c>
      <c r="AN84" t="str">
        <f>IF(Raw!AN84="", "", Raw!AN84)</f>
        <v/>
      </c>
      <c r="AO84" t="str">
        <f>IF(Raw!AO84="", "", Raw!AO84)</f>
        <v/>
      </c>
      <c r="AP84" t="str">
        <f>IF(Raw!AP84="", "", Raw!AP84)</f>
        <v/>
      </c>
      <c r="AQ84" t="str">
        <f>IF(Raw!AQ84="", "", Raw!AQ84)</f>
        <v/>
      </c>
      <c r="AR84" t="str">
        <f>IF(Raw!AR84="", "", Raw!AR84)</f>
        <v/>
      </c>
      <c r="AS84" t="str">
        <f>IF(Raw!AS84="", "", Raw!AS84)</f>
        <v/>
      </c>
      <c r="AT84" t="str">
        <f>IF(Raw!AT84="", "", Raw!AT84)</f>
        <v/>
      </c>
      <c r="AU84" t="str">
        <f>IF(Raw!AU84="", "", Raw!AU84)</f>
        <v/>
      </c>
      <c r="AV84" t="str">
        <f>IF(Raw!AV84="", "", Raw!AV84)</f>
        <v/>
      </c>
      <c r="AW84" t="str">
        <f>IF(Raw!AW84="", "", Raw!AW84)</f>
        <v/>
      </c>
      <c r="AX84" t="str">
        <f>IF(Raw!AX84="", "", Raw!AX84)</f>
        <v/>
      </c>
      <c r="AY84" t="str">
        <f>IF(Raw!AY84="", "", Raw!AY84)</f>
        <v/>
      </c>
      <c r="AZ84" t="str">
        <f>IF(Raw!AZ84="", "", Raw!AZ84)</f>
        <v/>
      </c>
      <c r="BA84" t="str">
        <f>IF(Raw!BA84="", "", Raw!BA84)</f>
        <v/>
      </c>
      <c r="BB84" t="str">
        <f>IF(Raw!BB84="", "", Raw!BB84)</f>
        <v/>
      </c>
      <c r="BC84" t="str">
        <f>IF(Raw!BC84="", "", Raw!BC84)</f>
        <v/>
      </c>
      <c r="BD84" t="str">
        <f>IF(Raw!BD84="", "", Raw!BD84)</f>
        <v/>
      </c>
      <c r="BE84" t="str">
        <f>IF(Raw!BE84="", "", Raw!BE84)</f>
        <v/>
      </c>
      <c r="BF84" t="str">
        <f>IF(Raw!BF84="", "", Raw!BF84)</f>
        <v/>
      </c>
      <c r="BG84" t="str">
        <f>IF(Raw!BG84="", "", Raw!BG84)</f>
        <v/>
      </c>
      <c r="BH84" t="str">
        <f>IF(Raw!BH84="", "", Raw!BH84)</f>
        <v/>
      </c>
      <c r="BI84" t="str">
        <f>IF(Raw!BI84="", "", Raw!BI84)</f>
        <v/>
      </c>
      <c r="BJ84" t="str">
        <f>IF(Raw!BJ84="", "", Raw!BJ84)</f>
        <v/>
      </c>
      <c r="BK84" t="str">
        <f>IF(Raw!BK84="", "", Raw!BK84)</f>
        <v/>
      </c>
      <c r="BL84" t="str">
        <f>IF(Raw!BL84="", "", Raw!BL84)</f>
        <v/>
      </c>
      <c r="BM84" t="str">
        <f>IF(Raw!BM84="", "", Raw!BM84)</f>
        <v/>
      </c>
      <c r="BN84" t="str">
        <f>IF(Raw!BN84="", "", Raw!BN84)</f>
        <v/>
      </c>
      <c r="BO84" t="str">
        <f>IF(Raw!BO84="", "", Raw!BO84)</f>
        <v/>
      </c>
      <c r="BP84" t="str">
        <f>IF(Raw!BP84="", "", Raw!BP84)</f>
        <v/>
      </c>
      <c r="BQ84" t="str">
        <f>IF(Raw!BQ84="", "", Raw!BQ84)</f>
        <v/>
      </c>
      <c r="BR84" t="str">
        <f>IF(Raw!BR84="", "", Raw!BR84)</f>
        <v/>
      </c>
      <c r="BS84" t="str">
        <f>IF(Raw!BS84="", "", Raw!BS84)</f>
        <v/>
      </c>
      <c r="BT84" t="str">
        <f>IF(Raw!BT84="", "", Raw!BT84)</f>
        <v/>
      </c>
      <c r="BU84" t="str">
        <f>IF(Raw!BU84="", "", Raw!BU84)</f>
        <v/>
      </c>
      <c r="BV84" t="str">
        <f>IF(Raw!BV84="", "", Raw!BV84)</f>
        <v/>
      </c>
      <c r="BW84" t="str">
        <f>IF(Raw!BW84="", "", Raw!BW84)</f>
        <v/>
      </c>
      <c r="BX84" t="str">
        <f>IF(Raw!BX84="", "", Raw!BX84)</f>
        <v/>
      </c>
      <c r="BY84" t="str">
        <f>IF(Raw!BY84="", "", Raw!BY84)</f>
        <v/>
      </c>
      <c r="BZ84" t="str">
        <f>IF(Raw!BZ84="", "", Raw!BZ84)</f>
        <v/>
      </c>
      <c r="CA84" t="str">
        <f>IF(Raw!CA84="", "", Raw!CA84)</f>
        <v/>
      </c>
      <c r="CB84" t="str">
        <f>IF(Raw!CB84="", "", Raw!CB84)</f>
        <v/>
      </c>
      <c r="CC84" t="str">
        <f>IF(Raw!CC84="", "", Raw!CC84)</f>
        <v/>
      </c>
      <c r="CD84" t="str">
        <f>IF(Raw!CD84="", "", Raw!CD84)</f>
        <v/>
      </c>
      <c r="CE84" t="str">
        <f>IF(Raw!CE84="", "", Raw!CE84)</f>
        <v/>
      </c>
      <c r="CF84" t="str">
        <f>IF(Raw!CF84="", "", Raw!CF84)</f>
        <v/>
      </c>
      <c r="CG84" t="str">
        <f>IF(Raw!CG84="", "", Raw!CG84)</f>
        <v/>
      </c>
      <c r="CH84" t="str">
        <f>IF(Raw!CH84="", "", Raw!CH84)</f>
        <v/>
      </c>
      <c r="CI84" t="str">
        <f>IF(Raw!CI84="", "", Raw!CI84)</f>
        <v/>
      </c>
      <c r="CJ84" t="str">
        <f>IF(Raw!CJ84="", "", Raw!CJ84)</f>
        <v/>
      </c>
      <c r="CK84" t="str">
        <f>IF(Raw!CK84="", "", Raw!CK84)</f>
        <v/>
      </c>
      <c r="CL84" t="str">
        <f>IF(Raw!CL84="", "", Raw!CL84)</f>
        <v/>
      </c>
      <c r="CM84" t="str">
        <f>IF(Raw!CM84="", "", Raw!CM84)</f>
        <v/>
      </c>
      <c r="CN84" t="str">
        <f>IF(Raw!CN84="", "", Raw!CN84)</f>
        <v/>
      </c>
      <c r="CO84" t="str">
        <f>IF(Raw!CO84="", "", Raw!CO84)</f>
        <v/>
      </c>
      <c r="CP84" t="str">
        <f>IF(Raw!CP84="", "", Raw!CP84)</f>
        <v/>
      </c>
      <c r="CQ84" t="str">
        <f>IF(Raw!CQ84="", "", Raw!CQ84)</f>
        <v/>
      </c>
      <c r="CR84" t="str">
        <f>IF(Raw!CR84="", "", Raw!CR84)</f>
        <v/>
      </c>
      <c r="CS84" t="str">
        <f>IF(Raw!CS84="", "", Raw!CS84)</f>
        <v/>
      </c>
      <c r="CT84" t="str">
        <f>IF(Raw!CT84="", "", Raw!CT84)</f>
        <v/>
      </c>
      <c r="CU84" t="str">
        <f>IF(Raw!CU84="", "", Raw!CU84)</f>
        <v/>
      </c>
      <c r="CV84" t="str">
        <f>IF(Raw!CV84="", "", Raw!CV84)</f>
        <v/>
      </c>
      <c r="CW84" t="str">
        <f>IF(Raw!CW84="", "", Raw!CW84)</f>
        <v/>
      </c>
      <c r="CX84" t="str">
        <f>IF(Raw!CX84="", "", Raw!CX84)</f>
        <v/>
      </c>
      <c r="CY84" t="str">
        <f>IF(Raw!CY84="", "", Raw!CY84)</f>
        <v/>
      </c>
      <c r="CZ84" t="str">
        <f>IF(Raw!CZ84="", "", Raw!CZ84)</f>
        <v/>
      </c>
      <c r="DA84" t="str">
        <f>IF(Raw!DA84="", "", Raw!DA84)</f>
        <v/>
      </c>
      <c r="DB84" t="str">
        <f>IF(Raw!DB84="", "", Raw!DB84)</f>
        <v/>
      </c>
      <c r="DC84" t="str">
        <f>IF(Raw!DC84="", "", Raw!DC84)</f>
        <v/>
      </c>
      <c r="DD84" t="str">
        <f>IF(Raw!DD84="", "", Raw!DD84)</f>
        <v/>
      </c>
      <c r="DE84" t="str">
        <f>IF(Raw!DE84="", "", Raw!DE84)</f>
        <v/>
      </c>
      <c r="DF84" t="str">
        <f>IF(Raw!DF84="", "", Raw!DF84)</f>
        <v/>
      </c>
    </row>
    <row r="85" spans="1:110" x14ac:dyDescent="0.2">
      <c r="A85" t="str">
        <f>IF(Raw!A85="", "", Raw!A85)</f>
        <v/>
      </c>
      <c r="B85" t="str">
        <f>IF(Raw!B85="", "", Raw!B85)</f>
        <v/>
      </c>
      <c r="C85" t="str">
        <f>IF(Raw!C85="", "", Raw!C85)</f>
        <v/>
      </c>
      <c r="D85" t="str">
        <f>IF(Raw!D85="", "", Raw!D85)</f>
        <v/>
      </c>
      <c r="E85" t="str">
        <f>IF(Raw!E85="", "", Raw!E85)</f>
        <v/>
      </c>
      <c r="F85" t="str">
        <f>IF(Raw!F85="", "", Raw!F85)</f>
        <v/>
      </c>
      <c r="G85" t="str">
        <f>IF(Raw!G85="", "", Raw!G85)</f>
        <v/>
      </c>
      <c r="H85" t="str">
        <f>IF(Raw!H85="", "", Raw!H85)</f>
        <v/>
      </c>
      <c r="I85" t="str">
        <f>IF(Raw!I85="", "", Raw!I85)</f>
        <v/>
      </c>
      <c r="J85" t="str">
        <f>IF(Raw!J85="", "", Raw!J85)</f>
        <v/>
      </c>
      <c r="K85" t="str">
        <f>IF(Raw!K85="", "", Raw!K85)</f>
        <v/>
      </c>
      <c r="L85" t="str">
        <f>IF(Raw!L85="", "", Raw!L85)</f>
        <v/>
      </c>
      <c r="M85" t="str">
        <f>IF(Raw!M85="", "", Raw!M85)</f>
        <v/>
      </c>
      <c r="N85" t="str">
        <f>IF(Raw!N85="", "", Raw!N85)</f>
        <v/>
      </c>
      <c r="O85" t="str">
        <f>IF(Raw!O85="", "", Raw!O85)</f>
        <v/>
      </c>
      <c r="P85" t="str">
        <f>IF(Raw!P85="", "", Raw!P85)</f>
        <v/>
      </c>
      <c r="Q85" t="str">
        <f>IF(Raw!Q85="", "", Raw!Q85)</f>
        <v/>
      </c>
      <c r="R85" t="str">
        <f>IF(Raw!R85="", "", Raw!R85)</f>
        <v/>
      </c>
      <c r="S85" t="str">
        <f>IF(Raw!S85="", "", Raw!S85)</f>
        <v/>
      </c>
      <c r="T85" t="str">
        <f>IF(Raw!T85="", "", Raw!T85)</f>
        <v/>
      </c>
      <c r="U85" t="str">
        <f>IF(Raw!U85="", "", Raw!U85)</f>
        <v/>
      </c>
      <c r="V85" t="str">
        <f>IF(Raw!V85="", "", Raw!V85)</f>
        <v/>
      </c>
      <c r="W85" t="str">
        <f>IF(Raw!W85="", "", Raw!W85)</f>
        <v/>
      </c>
      <c r="X85" t="str">
        <f>IF(Raw!X85="", "", Raw!X85)</f>
        <v/>
      </c>
      <c r="Y85" t="str">
        <f>IF(Raw!Y85="", "", Raw!Y85)</f>
        <v/>
      </c>
      <c r="Z85" t="str">
        <f>IF(Raw!Z85="", "", Raw!Z85)</f>
        <v/>
      </c>
      <c r="AA85" t="str">
        <f>IF(Raw!AA85="", "", Raw!AA85)</f>
        <v/>
      </c>
      <c r="AB85" t="str">
        <f>IF(Raw!AB85="", "", Raw!AB85)</f>
        <v/>
      </c>
      <c r="AC85" t="str">
        <f>IF(Raw!AC85="", "", Raw!AC85)</f>
        <v/>
      </c>
      <c r="AD85" t="str">
        <f>IF(Raw!AD85="", "", Raw!AD85)</f>
        <v/>
      </c>
      <c r="AE85" t="str">
        <f>IF(Raw!AE85="", "", Raw!AE85)</f>
        <v/>
      </c>
      <c r="AF85" t="str">
        <f>IF(Raw!AF85="", "", Raw!AF85)</f>
        <v/>
      </c>
      <c r="AG85" t="str">
        <f>IF(Raw!AG85="", "", Raw!AG85)</f>
        <v/>
      </c>
      <c r="AH85" t="str">
        <f>IF(Raw!AH85="", "", Raw!AH85)</f>
        <v/>
      </c>
      <c r="AI85" t="str">
        <f>IF(Raw!AI85="", "", Raw!AI85)</f>
        <v/>
      </c>
      <c r="AJ85" t="str">
        <f>IF(Raw!AJ85="", "", Raw!AJ85)</f>
        <v/>
      </c>
      <c r="AK85" t="str">
        <f>IF(Raw!AK85="", "", Raw!AK85)</f>
        <v/>
      </c>
      <c r="AL85" t="str">
        <f>IF(Raw!AL85="", "", Raw!AL85)</f>
        <v/>
      </c>
      <c r="AM85" t="str">
        <f>IF(Raw!AM85="", "", Raw!AM85)</f>
        <v/>
      </c>
      <c r="AN85" t="str">
        <f>IF(Raw!AN85="", "", Raw!AN85)</f>
        <v/>
      </c>
      <c r="AO85" t="str">
        <f>IF(Raw!AO85="", "", Raw!AO85)</f>
        <v/>
      </c>
      <c r="AP85" t="str">
        <f>IF(Raw!AP85="", "", Raw!AP85)</f>
        <v/>
      </c>
      <c r="AQ85" t="str">
        <f>IF(Raw!AQ85="", "", Raw!AQ85)</f>
        <v/>
      </c>
      <c r="AR85" t="str">
        <f>IF(Raw!AR85="", "", Raw!AR85)</f>
        <v/>
      </c>
      <c r="AS85" t="str">
        <f>IF(Raw!AS85="", "", Raw!AS85)</f>
        <v/>
      </c>
      <c r="AT85" t="str">
        <f>IF(Raw!AT85="", "", Raw!AT85)</f>
        <v/>
      </c>
      <c r="AU85" t="str">
        <f>IF(Raw!AU85="", "", Raw!AU85)</f>
        <v/>
      </c>
      <c r="AV85" t="str">
        <f>IF(Raw!AV85="", "", Raw!AV85)</f>
        <v/>
      </c>
      <c r="AW85" t="str">
        <f>IF(Raw!AW85="", "", Raw!AW85)</f>
        <v/>
      </c>
      <c r="AX85" t="str">
        <f>IF(Raw!AX85="", "", Raw!AX85)</f>
        <v/>
      </c>
      <c r="AY85" t="str">
        <f>IF(Raw!AY85="", "", Raw!AY85)</f>
        <v/>
      </c>
      <c r="AZ85" t="str">
        <f>IF(Raw!AZ85="", "", Raw!AZ85)</f>
        <v/>
      </c>
      <c r="BA85" t="str">
        <f>IF(Raw!BA85="", "", Raw!BA85)</f>
        <v/>
      </c>
      <c r="BB85" t="str">
        <f>IF(Raw!BB85="", "", Raw!BB85)</f>
        <v/>
      </c>
      <c r="BC85" t="str">
        <f>IF(Raw!BC85="", "", Raw!BC85)</f>
        <v/>
      </c>
      <c r="BD85" t="str">
        <f>IF(Raw!BD85="", "", Raw!BD85)</f>
        <v/>
      </c>
      <c r="BE85" t="str">
        <f>IF(Raw!BE85="", "", Raw!BE85)</f>
        <v/>
      </c>
      <c r="BF85" t="str">
        <f>IF(Raw!BF85="", "", Raw!BF85)</f>
        <v/>
      </c>
      <c r="BG85" t="str">
        <f>IF(Raw!BG85="", "", Raw!BG85)</f>
        <v/>
      </c>
      <c r="BH85" t="str">
        <f>IF(Raw!BH85="", "", Raw!BH85)</f>
        <v/>
      </c>
      <c r="BI85" t="str">
        <f>IF(Raw!BI85="", "", Raw!BI85)</f>
        <v/>
      </c>
      <c r="BJ85" t="str">
        <f>IF(Raw!BJ85="", "", Raw!BJ85)</f>
        <v/>
      </c>
      <c r="BK85" t="str">
        <f>IF(Raw!BK85="", "", Raw!BK85)</f>
        <v/>
      </c>
      <c r="BL85" t="str">
        <f>IF(Raw!BL85="", "", Raw!BL85)</f>
        <v/>
      </c>
      <c r="BM85" t="str">
        <f>IF(Raw!BM85="", "", Raw!BM85)</f>
        <v/>
      </c>
      <c r="BN85" t="str">
        <f>IF(Raw!BN85="", "", Raw!BN85)</f>
        <v/>
      </c>
      <c r="BO85" t="str">
        <f>IF(Raw!BO85="", "", Raw!BO85)</f>
        <v/>
      </c>
      <c r="BP85" t="str">
        <f>IF(Raw!BP85="", "", Raw!BP85)</f>
        <v/>
      </c>
      <c r="BQ85" t="str">
        <f>IF(Raw!BQ85="", "", Raw!BQ85)</f>
        <v/>
      </c>
      <c r="BR85" t="str">
        <f>IF(Raw!BR85="", "", Raw!BR85)</f>
        <v/>
      </c>
      <c r="BS85" t="str">
        <f>IF(Raw!BS85="", "", Raw!BS85)</f>
        <v/>
      </c>
      <c r="BT85" t="str">
        <f>IF(Raw!BT85="", "", Raw!BT85)</f>
        <v/>
      </c>
      <c r="BU85" t="str">
        <f>IF(Raw!BU85="", "", Raw!BU85)</f>
        <v/>
      </c>
      <c r="BV85" t="str">
        <f>IF(Raw!BV85="", "", Raw!BV85)</f>
        <v/>
      </c>
      <c r="BW85" t="str">
        <f>IF(Raw!BW85="", "", Raw!BW85)</f>
        <v/>
      </c>
      <c r="BX85" t="str">
        <f>IF(Raw!BX85="", "", Raw!BX85)</f>
        <v/>
      </c>
      <c r="BY85" t="str">
        <f>IF(Raw!BY85="", "", Raw!BY85)</f>
        <v/>
      </c>
      <c r="BZ85" t="str">
        <f>IF(Raw!BZ85="", "", Raw!BZ85)</f>
        <v/>
      </c>
      <c r="CA85" t="str">
        <f>IF(Raw!CA85="", "", Raw!CA85)</f>
        <v/>
      </c>
      <c r="CB85" t="str">
        <f>IF(Raw!CB85="", "", Raw!CB85)</f>
        <v/>
      </c>
      <c r="CC85" t="str">
        <f>IF(Raw!CC85="", "", Raw!CC85)</f>
        <v/>
      </c>
      <c r="CD85" t="str">
        <f>IF(Raw!CD85="", "", Raw!CD85)</f>
        <v/>
      </c>
      <c r="CE85" t="str">
        <f>IF(Raw!CE85="", "", Raw!CE85)</f>
        <v/>
      </c>
      <c r="CF85" t="str">
        <f>IF(Raw!CF85="", "", Raw!CF85)</f>
        <v/>
      </c>
      <c r="CG85" t="str">
        <f>IF(Raw!CG85="", "", Raw!CG85)</f>
        <v/>
      </c>
      <c r="CH85" t="str">
        <f>IF(Raw!CH85="", "", Raw!CH85)</f>
        <v/>
      </c>
      <c r="CI85" t="str">
        <f>IF(Raw!CI85="", "", Raw!CI85)</f>
        <v/>
      </c>
      <c r="CJ85" t="str">
        <f>IF(Raw!CJ85="", "", Raw!CJ85)</f>
        <v/>
      </c>
      <c r="CK85" t="str">
        <f>IF(Raw!CK85="", "", Raw!CK85)</f>
        <v/>
      </c>
      <c r="CL85" t="str">
        <f>IF(Raw!CL85="", "", Raw!CL85)</f>
        <v/>
      </c>
      <c r="CM85" t="str">
        <f>IF(Raw!CM85="", "", Raw!CM85)</f>
        <v/>
      </c>
      <c r="CN85" t="str">
        <f>IF(Raw!CN85="", "", Raw!CN85)</f>
        <v/>
      </c>
      <c r="CO85" t="str">
        <f>IF(Raw!CO85="", "", Raw!CO85)</f>
        <v/>
      </c>
      <c r="CP85" t="str">
        <f>IF(Raw!CP85="", "", Raw!CP85)</f>
        <v/>
      </c>
      <c r="CQ85" t="str">
        <f>IF(Raw!CQ85="", "", Raw!CQ85)</f>
        <v/>
      </c>
      <c r="CR85" t="str">
        <f>IF(Raw!CR85="", "", Raw!CR85)</f>
        <v/>
      </c>
      <c r="CS85" t="str">
        <f>IF(Raw!CS85="", "", Raw!CS85)</f>
        <v/>
      </c>
      <c r="CT85" t="str">
        <f>IF(Raw!CT85="", "", Raw!CT85)</f>
        <v/>
      </c>
      <c r="CU85" t="str">
        <f>IF(Raw!CU85="", "", Raw!CU85)</f>
        <v/>
      </c>
      <c r="CV85" t="str">
        <f>IF(Raw!CV85="", "", Raw!CV85)</f>
        <v/>
      </c>
      <c r="CW85" t="str">
        <f>IF(Raw!CW85="", "", Raw!CW85)</f>
        <v/>
      </c>
      <c r="CX85" t="str">
        <f>IF(Raw!CX85="", "", Raw!CX85)</f>
        <v/>
      </c>
      <c r="CY85" t="str">
        <f>IF(Raw!CY85="", "", Raw!CY85)</f>
        <v/>
      </c>
      <c r="CZ85" t="str">
        <f>IF(Raw!CZ85="", "", Raw!CZ85)</f>
        <v/>
      </c>
      <c r="DA85" t="str">
        <f>IF(Raw!DA85="", "", Raw!DA85)</f>
        <v/>
      </c>
      <c r="DB85" t="str">
        <f>IF(Raw!DB85="", "", Raw!DB85)</f>
        <v/>
      </c>
      <c r="DC85" t="str">
        <f>IF(Raw!DC85="", "", Raw!DC85)</f>
        <v/>
      </c>
      <c r="DD85" t="str">
        <f>IF(Raw!DD85="", "", Raw!DD85)</f>
        <v/>
      </c>
      <c r="DE85" t="str">
        <f>IF(Raw!DE85="", "", Raw!DE85)</f>
        <v/>
      </c>
      <c r="DF85" t="str">
        <f>IF(Raw!DF85="", "", Raw!DF85)</f>
        <v/>
      </c>
    </row>
    <row r="86" spans="1:110" x14ac:dyDescent="0.2">
      <c r="A86" t="str">
        <f>IF(Raw!A86="", "", Raw!A86)</f>
        <v/>
      </c>
      <c r="B86" t="str">
        <f>IF(Raw!B86="", "", Raw!B86)</f>
        <v/>
      </c>
      <c r="C86" t="str">
        <f>IF(Raw!C86="", "", Raw!C86)</f>
        <v/>
      </c>
      <c r="D86" t="str">
        <f>IF(Raw!D86="", "", Raw!D86)</f>
        <v/>
      </c>
      <c r="E86" t="str">
        <f>IF(Raw!E86="", "", Raw!E86)</f>
        <v/>
      </c>
      <c r="F86" t="str">
        <f>IF(Raw!F86="", "", Raw!F86)</f>
        <v/>
      </c>
      <c r="G86" t="str">
        <f>IF(Raw!G86="", "", Raw!G86)</f>
        <v/>
      </c>
      <c r="H86" t="str">
        <f>IF(Raw!H86="", "", Raw!H86)</f>
        <v/>
      </c>
      <c r="I86" t="str">
        <f>IF(Raw!I86="", "", Raw!I86)</f>
        <v/>
      </c>
      <c r="J86" t="str">
        <f>IF(Raw!J86="", "", Raw!J86)</f>
        <v/>
      </c>
      <c r="K86" t="str">
        <f>IF(Raw!K86="", "", Raw!K86)</f>
        <v/>
      </c>
      <c r="L86" t="str">
        <f>IF(Raw!L86="", "", Raw!L86)</f>
        <v/>
      </c>
      <c r="M86" t="str">
        <f>IF(Raw!M86="", "", Raw!M86)</f>
        <v/>
      </c>
      <c r="N86" t="str">
        <f>IF(Raw!N86="", "", Raw!N86)</f>
        <v/>
      </c>
      <c r="O86" t="str">
        <f>IF(Raw!O86="", "", Raw!O86)</f>
        <v/>
      </c>
      <c r="P86" t="str">
        <f>IF(Raw!P86="", "", Raw!P86)</f>
        <v/>
      </c>
      <c r="Q86" t="str">
        <f>IF(Raw!Q86="", "", Raw!Q86)</f>
        <v/>
      </c>
      <c r="R86" t="str">
        <f>IF(Raw!R86="", "", Raw!R86)</f>
        <v/>
      </c>
      <c r="S86" t="str">
        <f>IF(Raw!S86="", "", Raw!S86)</f>
        <v/>
      </c>
      <c r="T86" t="str">
        <f>IF(Raw!T86="", "", Raw!T86)</f>
        <v/>
      </c>
      <c r="U86" t="str">
        <f>IF(Raw!U86="", "", Raw!U86)</f>
        <v/>
      </c>
      <c r="V86" t="str">
        <f>IF(Raw!V86="", "", Raw!V86)</f>
        <v/>
      </c>
      <c r="W86" t="str">
        <f>IF(Raw!W86="", "", Raw!W86)</f>
        <v/>
      </c>
      <c r="X86" t="str">
        <f>IF(Raw!X86="", "", Raw!X86)</f>
        <v/>
      </c>
      <c r="Y86" t="str">
        <f>IF(Raw!Y86="", "", Raw!Y86)</f>
        <v/>
      </c>
      <c r="Z86" t="str">
        <f>IF(Raw!Z86="", "", Raw!Z86)</f>
        <v/>
      </c>
      <c r="AA86" t="str">
        <f>IF(Raw!AA86="", "", Raw!AA86)</f>
        <v/>
      </c>
      <c r="AB86" t="str">
        <f>IF(Raw!AB86="", "", Raw!AB86)</f>
        <v/>
      </c>
      <c r="AC86" t="str">
        <f>IF(Raw!AC86="", "", Raw!AC86)</f>
        <v/>
      </c>
      <c r="AD86" t="str">
        <f>IF(Raw!AD86="", "", Raw!AD86)</f>
        <v/>
      </c>
      <c r="AE86" t="str">
        <f>IF(Raw!AE86="", "", Raw!AE86)</f>
        <v/>
      </c>
      <c r="AF86" t="str">
        <f>IF(Raw!AF86="", "", Raw!AF86)</f>
        <v/>
      </c>
      <c r="AG86" t="str">
        <f>IF(Raw!AG86="", "", Raw!AG86)</f>
        <v/>
      </c>
      <c r="AH86" t="str">
        <f>IF(Raw!AH86="", "", Raw!AH86)</f>
        <v/>
      </c>
      <c r="AI86" t="str">
        <f>IF(Raw!AI86="", "", Raw!AI86)</f>
        <v/>
      </c>
      <c r="AJ86" t="str">
        <f>IF(Raw!AJ86="", "", Raw!AJ86)</f>
        <v/>
      </c>
      <c r="AK86" t="str">
        <f>IF(Raw!AK86="", "", Raw!AK86)</f>
        <v/>
      </c>
      <c r="AL86" t="str">
        <f>IF(Raw!AL86="", "", Raw!AL86)</f>
        <v/>
      </c>
      <c r="AM86" t="str">
        <f>IF(Raw!AM86="", "", Raw!AM86)</f>
        <v/>
      </c>
      <c r="AN86" t="str">
        <f>IF(Raw!AN86="", "", Raw!AN86)</f>
        <v/>
      </c>
      <c r="AO86" t="str">
        <f>IF(Raw!AO86="", "", Raw!AO86)</f>
        <v/>
      </c>
      <c r="AP86" t="str">
        <f>IF(Raw!AP86="", "", Raw!AP86)</f>
        <v/>
      </c>
      <c r="AQ86" t="str">
        <f>IF(Raw!AQ86="", "", Raw!AQ86)</f>
        <v/>
      </c>
      <c r="AR86" t="str">
        <f>IF(Raw!AR86="", "", Raw!AR86)</f>
        <v/>
      </c>
      <c r="AS86" t="str">
        <f>IF(Raw!AS86="", "", Raw!AS86)</f>
        <v/>
      </c>
      <c r="AT86" t="str">
        <f>IF(Raw!AT86="", "", Raw!AT86)</f>
        <v/>
      </c>
      <c r="AU86" t="str">
        <f>IF(Raw!AU86="", "", Raw!AU86)</f>
        <v/>
      </c>
      <c r="AV86" t="str">
        <f>IF(Raw!AV86="", "", Raw!AV86)</f>
        <v/>
      </c>
      <c r="AW86" t="str">
        <f>IF(Raw!AW86="", "", Raw!AW86)</f>
        <v/>
      </c>
      <c r="AX86" t="str">
        <f>IF(Raw!AX86="", "", Raw!AX86)</f>
        <v/>
      </c>
      <c r="AY86" t="str">
        <f>IF(Raw!AY86="", "", Raw!AY86)</f>
        <v/>
      </c>
      <c r="AZ86" t="str">
        <f>IF(Raw!AZ86="", "", Raw!AZ86)</f>
        <v/>
      </c>
      <c r="BA86" t="str">
        <f>IF(Raw!BA86="", "", Raw!BA86)</f>
        <v/>
      </c>
      <c r="BB86" t="str">
        <f>IF(Raw!BB86="", "", Raw!BB86)</f>
        <v/>
      </c>
      <c r="BC86" t="str">
        <f>IF(Raw!BC86="", "", Raw!BC86)</f>
        <v/>
      </c>
      <c r="BD86" t="str">
        <f>IF(Raw!BD86="", "", Raw!BD86)</f>
        <v/>
      </c>
      <c r="BE86" t="str">
        <f>IF(Raw!BE86="", "", Raw!BE86)</f>
        <v/>
      </c>
      <c r="BF86" t="str">
        <f>IF(Raw!BF86="", "", Raw!BF86)</f>
        <v/>
      </c>
      <c r="BG86" t="str">
        <f>IF(Raw!BG86="", "", Raw!BG86)</f>
        <v/>
      </c>
      <c r="BH86" t="str">
        <f>IF(Raw!BH86="", "", Raw!BH86)</f>
        <v/>
      </c>
      <c r="BI86" t="str">
        <f>IF(Raw!BI86="", "", Raw!BI86)</f>
        <v/>
      </c>
      <c r="BJ86" t="str">
        <f>IF(Raw!BJ86="", "", Raw!BJ86)</f>
        <v/>
      </c>
      <c r="BK86" t="str">
        <f>IF(Raw!BK86="", "", Raw!BK86)</f>
        <v/>
      </c>
      <c r="BL86" t="str">
        <f>IF(Raw!BL86="", "", Raw!BL86)</f>
        <v/>
      </c>
      <c r="BM86" t="str">
        <f>IF(Raw!BM86="", "", Raw!BM86)</f>
        <v/>
      </c>
      <c r="BN86" t="str">
        <f>IF(Raw!BN86="", "", Raw!BN86)</f>
        <v/>
      </c>
      <c r="BO86" t="str">
        <f>IF(Raw!BO86="", "", Raw!BO86)</f>
        <v/>
      </c>
      <c r="BP86" t="str">
        <f>IF(Raw!BP86="", "", Raw!BP86)</f>
        <v/>
      </c>
      <c r="BQ86" t="str">
        <f>IF(Raw!BQ86="", "", Raw!BQ86)</f>
        <v/>
      </c>
      <c r="BR86" t="str">
        <f>IF(Raw!BR86="", "", Raw!BR86)</f>
        <v/>
      </c>
      <c r="BS86" t="str">
        <f>IF(Raw!BS86="", "", Raw!BS86)</f>
        <v/>
      </c>
      <c r="BT86" t="str">
        <f>IF(Raw!BT86="", "", Raw!BT86)</f>
        <v/>
      </c>
      <c r="BU86" t="str">
        <f>IF(Raw!BU86="", "", Raw!BU86)</f>
        <v/>
      </c>
      <c r="BV86" t="str">
        <f>IF(Raw!BV86="", "", Raw!BV86)</f>
        <v/>
      </c>
      <c r="BW86" t="str">
        <f>IF(Raw!BW86="", "", Raw!BW86)</f>
        <v/>
      </c>
      <c r="BX86" t="str">
        <f>IF(Raw!BX86="", "", Raw!BX86)</f>
        <v/>
      </c>
      <c r="BY86" t="str">
        <f>IF(Raw!BY86="", "", Raw!BY86)</f>
        <v/>
      </c>
      <c r="BZ86" t="str">
        <f>IF(Raw!BZ86="", "", Raw!BZ86)</f>
        <v/>
      </c>
      <c r="CA86" t="str">
        <f>IF(Raw!CA86="", "", Raw!CA86)</f>
        <v/>
      </c>
      <c r="CB86" t="str">
        <f>IF(Raw!CB86="", "", Raw!CB86)</f>
        <v/>
      </c>
      <c r="CC86" t="str">
        <f>IF(Raw!CC86="", "", Raw!CC86)</f>
        <v/>
      </c>
      <c r="CD86" t="str">
        <f>IF(Raw!CD86="", "", Raw!CD86)</f>
        <v/>
      </c>
      <c r="CE86" t="str">
        <f>IF(Raw!CE86="", "", Raw!CE86)</f>
        <v/>
      </c>
      <c r="CF86" t="str">
        <f>IF(Raw!CF86="", "", Raw!CF86)</f>
        <v/>
      </c>
      <c r="CG86" t="str">
        <f>IF(Raw!CG86="", "", Raw!CG86)</f>
        <v/>
      </c>
      <c r="CH86" t="str">
        <f>IF(Raw!CH86="", "", Raw!CH86)</f>
        <v/>
      </c>
      <c r="CI86" t="str">
        <f>IF(Raw!CI86="", "", Raw!CI86)</f>
        <v/>
      </c>
      <c r="CJ86" t="str">
        <f>IF(Raw!CJ86="", "", Raw!CJ86)</f>
        <v/>
      </c>
      <c r="CK86" t="str">
        <f>IF(Raw!CK86="", "", Raw!CK86)</f>
        <v/>
      </c>
      <c r="CL86" t="str">
        <f>IF(Raw!CL86="", "", Raw!CL86)</f>
        <v/>
      </c>
      <c r="CM86" t="str">
        <f>IF(Raw!CM86="", "", Raw!CM86)</f>
        <v/>
      </c>
      <c r="CN86" t="str">
        <f>IF(Raw!CN86="", "", Raw!CN86)</f>
        <v/>
      </c>
      <c r="CO86" t="str">
        <f>IF(Raw!CO86="", "", Raw!CO86)</f>
        <v/>
      </c>
      <c r="CP86" t="str">
        <f>IF(Raw!CP86="", "", Raw!CP86)</f>
        <v/>
      </c>
      <c r="CQ86" t="str">
        <f>IF(Raw!CQ86="", "", Raw!CQ86)</f>
        <v/>
      </c>
      <c r="CR86" t="str">
        <f>IF(Raw!CR86="", "", Raw!CR86)</f>
        <v/>
      </c>
      <c r="CS86" t="str">
        <f>IF(Raw!CS86="", "", Raw!CS86)</f>
        <v/>
      </c>
      <c r="CT86" t="str">
        <f>IF(Raw!CT86="", "", Raw!CT86)</f>
        <v/>
      </c>
      <c r="CU86" t="str">
        <f>IF(Raw!CU86="", "", Raw!CU86)</f>
        <v/>
      </c>
      <c r="CV86" t="str">
        <f>IF(Raw!CV86="", "", Raw!CV86)</f>
        <v/>
      </c>
      <c r="CW86" t="str">
        <f>IF(Raw!CW86="", "", Raw!CW86)</f>
        <v/>
      </c>
      <c r="CX86" t="str">
        <f>IF(Raw!CX86="", "", Raw!CX86)</f>
        <v/>
      </c>
      <c r="CY86" t="str">
        <f>IF(Raw!CY86="", "", Raw!CY86)</f>
        <v/>
      </c>
      <c r="CZ86" t="str">
        <f>IF(Raw!CZ86="", "", Raw!CZ86)</f>
        <v/>
      </c>
      <c r="DA86" t="str">
        <f>IF(Raw!DA86="", "", Raw!DA86)</f>
        <v/>
      </c>
      <c r="DB86" t="str">
        <f>IF(Raw!DB86="", "", Raw!DB86)</f>
        <v/>
      </c>
      <c r="DC86" t="str">
        <f>IF(Raw!DC86="", "", Raw!DC86)</f>
        <v/>
      </c>
      <c r="DD86" t="str">
        <f>IF(Raw!DD86="", "", Raw!DD86)</f>
        <v/>
      </c>
      <c r="DE86" t="str">
        <f>IF(Raw!DE86="", "", Raw!DE86)</f>
        <v/>
      </c>
      <c r="DF86" t="str">
        <f>IF(Raw!DF86="", "", Raw!DF86)</f>
        <v/>
      </c>
    </row>
    <row r="87" spans="1:110" x14ac:dyDescent="0.2">
      <c r="A87" t="str">
        <f>IF(Raw!A87="", "", Raw!A87)</f>
        <v/>
      </c>
      <c r="B87" t="str">
        <f>IF(Raw!B87="", "", Raw!B87)</f>
        <v/>
      </c>
      <c r="C87" t="str">
        <f>IF(Raw!C87="", "", Raw!C87)</f>
        <v/>
      </c>
      <c r="D87" t="str">
        <f>IF(Raw!D87="", "", Raw!D87)</f>
        <v/>
      </c>
      <c r="E87" t="str">
        <f>IF(Raw!E87="", "", Raw!E87)</f>
        <v/>
      </c>
      <c r="F87" t="str">
        <f>IF(Raw!F87="", "", Raw!F87)</f>
        <v/>
      </c>
      <c r="G87" t="str">
        <f>IF(Raw!G87="", "", Raw!G87)</f>
        <v/>
      </c>
      <c r="H87" t="str">
        <f>IF(Raw!H87="", "", Raw!H87)</f>
        <v/>
      </c>
      <c r="I87" t="str">
        <f>IF(Raw!I87="", "", Raw!I87)</f>
        <v/>
      </c>
      <c r="J87" t="str">
        <f>IF(Raw!J87="", "", Raw!J87)</f>
        <v/>
      </c>
      <c r="K87" t="str">
        <f>IF(Raw!K87="", "", Raw!K87)</f>
        <v/>
      </c>
      <c r="L87" t="str">
        <f>IF(Raw!L87="", "", Raw!L87)</f>
        <v/>
      </c>
      <c r="M87" t="str">
        <f>IF(Raw!M87="", "", Raw!M87)</f>
        <v/>
      </c>
      <c r="N87" t="str">
        <f>IF(Raw!N87="", "", Raw!N87)</f>
        <v/>
      </c>
      <c r="O87" t="str">
        <f>IF(Raw!O87="", "", Raw!O87)</f>
        <v/>
      </c>
      <c r="P87" t="str">
        <f>IF(Raw!P87="", "", Raw!P87)</f>
        <v/>
      </c>
      <c r="Q87" t="str">
        <f>IF(Raw!Q87="", "", Raw!Q87)</f>
        <v/>
      </c>
      <c r="R87" t="str">
        <f>IF(Raw!R87="", "", Raw!R87)</f>
        <v/>
      </c>
      <c r="S87" t="str">
        <f>IF(Raw!S87="", "", Raw!S87)</f>
        <v/>
      </c>
      <c r="T87" t="str">
        <f>IF(Raw!T87="", "", Raw!T87)</f>
        <v/>
      </c>
      <c r="U87" t="str">
        <f>IF(Raw!U87="", "", Raw!U87)</f>
        <v/>
      </c>
      <c r="V87" t="str">
        <f>IF(Raw!V87="", "", Raw!V87)</f>
        <v/>
      </c>
      <c r="W87" t="str">
        <f>IF(Raw!W87="", "", Raw!W87)</f>
        <v/>
      </c>
      <c r="X87" t="str">
        <f>IF(Raw!X87="", "", Raw!X87)</f>
        <v/>
      </c>
      <c r="Y87" t="str">
        <f>IF(Raw!Y87="", "", Raw!Y87)</f>
        <v/>
      </c>
      <c r="Z87" t="str">
        <f>IF(Raw!Z87="", "", Raw!Z87)</f>
        <v/>
      </c>
      <c r="AA87" t="str">
        <f>IF(Raw!AA87="", "", Raw!AA87)</f>
        <v/>
      </c>
      <c r="AB87" t="str">
        <f>IF(Raw!AB87="", "", Raw!AB87)</f>
        <v/>
      </c>
      <c r="AC87" t="str">
        <f>IF(Raw!AC87="", "", Raw!AC87)</f>
        <v/>
      </c>
      <c r="AD87" t="str">
        <f>IF(Raw!AD87="", "", Raw!AD87)</f>
        <v/>
      </c>
      <c r="AE87" t="str">
        <f>IF(Raw!AE87="", "", Raw!AE87)</f>
        <v/>
      </c>
      <c r="AF87" t="str">
        <f>IF(Raw!AF87="", "", Raw!AF87)</f>
        <v/>
      </c>
      <c r="AG87" t="str">
        <f>IF(Raw!AG87="", "", Raw!AG87)</f>
        <v/>
      </c>
      <c r="AH87" t="str">
        <f>IF(Raw!AH87="", "", Raw!AH87)</f>
        <v/>
      </c>
      <c r="AI87" t="str">
        <f>IF(Raw!AI87="", "", Raw!AI87)</f>
        <v/>
      </c>
      <c r="AJ87" t="str">
        <f>IF(Raw!AJ87="", "", Raw!AJ87)</f>
        <v/>
      </c>
      <c r="AK87" t="str">
        <f>IF(Raw!AK87="", "", Raw!AK87)</f>
        <v/>
      </c>
      <c r="AL87" t="str">
        <f>IF(Raw!AL87="", "", Raw!AL87)</f>
        <v/>
      </c>
      <c r="AM87" t="str">
        <f>IF(Raw!AM87="", "", Raw!AM87)</f>
        <v/>
      </c>
      <c r="AN87" t="str">
        <f>IF(Raw!AN87="", "", Raw!AN87)</f>
        <v/>
      </c>
      <c r="AO87" t="str">
        <f>IF(Raw!AO87="", "", Raw!AO87)</f>
        <v/>
      </c>
      <c r="AP87" t="str">
        <f>IF(Raw!AP87="", "", Raw!AP87)</f>
        <v/>
      </c>
      <c r="AQ87" t="str">
        <f>IF(Raw!AQ87="", "", Raw!AQ87)</f>
        <v/>
      </c>
      <c r="AR87" t="str">
        <f>IF(Raw!AR87="", "", Raw!AR87)</f>
        <v/>
      </c>
      <c r="AS87" t="str">
        <f>IF(Raw!AS87="", "", Raw!AS87)</f>
        <v/>
      </c>
      <c r="AT87" t="str">
        <f>IF(Raw!AT87="", "", Raw!AT87)</f>
        <v/>
      </c>
      <c r="AU87" t="str">
        <f>IF(Raw!AU87="", "", Raw!AU87)</f>
        <v/>
      </c>
      <c r="AV87" t="str">
        <f>IF(Raw!AV87="", "", Raw!AV87)</f>
        <v/>
      </c>
      <c r="AW87" t="str">
        <f>IF(Raw!AW87="", "", Raw!AW87)</f>
        <v/>
      </c>
      <c r="AX87" t="str">
        <f>IF(Raw!AX87="", "", Raw!AX87)</f>
        <v/>
      </c>
      <c r="AY87" t="str">
        <f>IF(Raw!AY87="", "", Raw!AY87)</f>
        <v/>
      </c>
      <c r="AZ87" t="str">
        <f>IF(Raw!AZ87="", "", Raw!AZ87)</f>
        <v/>
      </c>
      <c r="BA87" t="str">
        <f>IF(Raw!BA87="", "", Raw!BA87)</f>
        <v/>
      </c>
      <c r="BB87" t="str">
        <f>IF(Raw!BB87="", "", Raw!BB87)</f>
        <v/>
      </c>
      <c r="BC87" t="str">
        <f>IF(Raw!BC87="", "", Raw!BC87)</f>
        <v/>
      </c>
      <c r="BD87" t="str">
        <f>IF(Raw!BD87="", "", Raw!BD87)</f>
        <v/>
      </c>
      <c r="BE87" t="str">
        <f>IF(Raw!BE87="", "", Raw!BE87)</f>
        <v/>
      </c>
      <c r="BF87" t="str">
        <f>IF(Raw!BF87="", "", Raw!BF87)</f>
        <v/>
      </c>
      <c r="BG87" t="str">
        <f>IF(Raw!BG87="", "", Raw!BG87)</f>
        <v/>
      </c>
      <c r="BH87" t="str">
        <f>IF(Raw!BH87="", "", Raw!BH87)</f>
        <v/>
      </c>
      <c r="BI87" t="str">
        <f>IF(Raw!BI87="", "", Raw!BI87)</f>
        <v/>
      </c>
      <c r="BJ87" t="str">
        <f>IF(Raw!BJ87="", "", Raw!BJ87)</f>
        <v/>
      </c>
      <c r="BK87" t="str">
        <f>IF(Raw!BK87="", "", Raw!BK87)</f>
        <v/>
      </c>
      <c r="BL87" t="str">
        <f>IF(Raw!BL87="", "", Raw!BL87)</f>
        <v/>
      </c>
      <c r="BM87" t="str">
        <f>IF(Raw!BM87="", "", Raw!BM87)</f>
        <v/>
      </c>
      <c r="BN87" t="str">
        <f>IF(Raw!BN87="", "", Raw!BN87)</f>
        <v/>
      </c>
      <c r="BO87" t="str">
        <f>IF(Raw!BO87="", "", Raw!BO87)</f>
        <v/>
      </c>
      <c r="BP87" t="str">
        <f>IF(Raw!BP87="", "", Raw!BP87)</f>
        <v/>
      </c>
      <c r="BQ87" t="str">
        <f>IF(Raw!BQ87="", "", Raw!BQ87)</f>
        <v/>
      </c>
      <c r="BR87" t="str">
        <f>IF(Raw!BR87="", "", Raw!BR87)</f>
        <v/>
      </c>
      <c r="BS87" t="str">
        <f>IF(Raw!BS87="", "", Raw!BS87)</f>
        <v/>
      </c>
      <c r="BT87" t="str">
        <f>IF(Raw!BT87="", "", Raw!BT87)</f>
        <v/>
      </c>
      <c r="BU87" t="str">
        <f>IF(Raw!BU87="", "", Raw!BU87)</f>
        <v/>
      </c>
      <c r="BV87" t="str">
        <f>IF(Raw!BV87="", "", Raw!BV87)</f>
        <v/>
      </c>
      <c r="BW87" t="str">
        <f>IF(Raw!BW87="", "", Raw!BW87)</f>
        <v/>
      </c>
      <c r="BX87" t="str">
        <f>IF(Raw!BX87="", "", Raw!BX87)</f>
        <v/>
      </c>
      <c r="BY87" t="str">
        <f>IF(Raw!BY87="", "", Raw!BY87)</f>
        <v/>
      </c>
      <c r="BZ87" t="str">
        <f>IF(Raw!BZ87="", "", Raw!BZ87)</f>
        <v/>
      </c>
      <c r="CA87" t="str">
        <f>IF(Raw!CA87="", "", Raw!CA87)</f>
        <v/>
      </c>
      <c r="CB87" t="str">
        <f>IF(Raw!CB87="", "", Raw!CB87)</f>
        <v/>
      </c>
      <c r="CC87" t="str">
        <f>IF(Raw!CC87="", "", Raw!CC87)</f>
        <v/>
      </c>
      <c r="CD87" t="str">
        <f>IF(Raw!CD87="", "", Raw!CD87)</f>
        <v/>
      </c>
      <c r="CE87" t="str">
        <f>IF(Raw!CE87="", "", Raw!CE87)</f>
        <v/>
      </c>
      <c r="CF87" t="str">
        <f>IF(Raw!CF87="", "", Raw!CF87)</f>
        <v/>
      </c>
      <c r="CG87" t="str">
        <f>IF(Raw!CG87="", "", Raw!CG87)</f>
        <v/>
      </c>
      <c r="CH87" t="str">
        <f>IF(Raw!CH87="", "", Raw!CH87)</f>
        <v/>
      </c>
      <c r="CI87" t="str">
        <f>IF(Raw!CI87="", "", Raw!CI87)</f>
        <v/>
      </c>
      <c r="CJ87" t="str">
        <f>IF(Raw!CJ87="", "", Raw!CJ87)</f>
        <v/>
      </c>
      <c r="CK87" t="str">
        <f>IF(Raw!CK87="", "", Raw!CK87)</f>
        <v/>
      </c>
      <c r="CL87" t="str">
        <f>IF(Raw!CL87="", "", Raw!CL87)</f>
        <v/>
      </c>
      <c r="CM87" t="str">
        <f>IF(Raw!CM87="", "", Raw!CM87)</f>
        <v/>
      </c>
      <c r="CN87" t="str">
        <f>IF(Raw!CN87="", "", Raw!CN87)</f>
        <v/>
      </c>
      <c r="CO87" t="str">
        <f>IF(Raw!CO87="", "", Raw!CO87)</f>
        <v/>
      </c>
      <c r="CP87" t="str">
        <f>IF(Raw!CP87="", "", Raw!CP87)</f>
        <v/>
      </c>
      <c r="CQ87" t="str">
        <f>IF(Raw!CQ87="", "", Raw!CQ87)</f>
        <v/>
      </c>
      <c r="CR87" t="str">
        <f>IF(Raw!CR87="", "", Raw!CR87)</f>
        <v/>
      </c>
      <c r="CS87" t="str">
        <f>IF(Raw!CS87="", "", Raw!CS87)</f>
        <v/>
      </c>
      <c r="CT87" t="str">
        <f>IF(Raw!CT87="", "", Raw!CT87)</f>
        <v/>
      </c>
      <c r="CU87" t="str">
        <f>IF(Raw!CU87="", "", Raw!CU87)</f>
        <v/>
      </c>
      <c r="CV87" t="str">
        <f>IF(Raw!CV87="", "", Raw!CV87)</f>
        <v/>
      </c>
      <c r="CW87" t="str">
        <f>IF(Raw!CW87="", "", Raw!CW87)</f>
        <v/>
      </c>
      <c r="CX87" t="str">
        <f>IF(Raw!CX87="", "", Raw!CX87)</f>
        <v/>
      </c>
      <c r="CY87" t="str">
        <f>IF(Raw!CY87="", "", Raw!CY87)</f>
        <v/>
      </c>
      <c r="CZ87" t="str">
        <f>IF(Raw!CZ87="", "", Raw!CZ87)</f>
        <v/>
      </c>
      <c r="DA87" t="str">
        <f>IF(Raw!DA87="", "", Raw!DA87)</f>
        <v/>
      </c>
      <c r="DB87" t="str">
        <f>IF(Raw!DB87="", "", Raw!DB87)</f>
        <v/>
      </c>
      <c r="DC87" t="str">
        <f>IF(Raw!DC87="", "", Raw!DC87)</f>
        <v/>
      </c>
      <c r="DD87" t="str">
        <f>IF(Raw!DD87="", "", Raw!DD87)</f>
        <v/>
      </c>
      <c r="DE87" t="str">
        <f>IF(Raw!DE87="", "", Raw!DE87)</f>
        <v/>
      </c>
      <c r="DF87" t="str">
        <f>IF(Raw!DF87="", "", Raw!DF87)</f>
        <v/>
      </c>
    </row>
    <row r="88" spans="1:110" x14ac:dyDescent="0.2">
      <c r="A88" t="str">
        <f>IF(Raw!A88="", "", Raw!A88)</f>
        <v/>
      </c>
      <c r="B88" t="str">
        <f>IF(Raw!B88="", "", Raw!B88)</f>
        <v/>
      </c>
      <c r="C88" t="str">
        <f>IF(Raw!C88="", "", Raw!C88)</f>
        <v/>
      </c>
      <c r="D88" t="str">
        <f>IF(Raw!D88="", "", Raw!D88)</f>
        <v/>
      </c>
      <c r="E88" t="str">
        <f>IF(Raw!E88="", "", Raw!E88)</f>
        <v/>
      </c>
      <c r="F88" t="str">
        <f>IF(Raw!F88="", "", Raw!F88)</f>
        <v/>
      </c>
      <c r="G88" t="str">
        <f>IF(Raw!G88="", "", Raw!G88)</f>
        <v/>
      </c>
      <c r="H88" t="str">
        <f>IF(Raw!H88="", "", Raw!H88)</f>
        <v/>
      </c>
      <c r="I88" t="str">
        <f>IF(Raw!I88="", "", Raw!I88)</f>
        <v/>
      </c>
      <c r="J88" t="str">
        <f>IF(Raw!J88="", "", Raw!J88)</f>
        <v/>
      </c>
      <c r="K88" t="str">
        <f>IF(Raw!K88="", "", Raw!K88)</f>
        <v/>
      </c>
      <c r="L88" t="str">
        <f>IF(Raw!L88="", "", Raw!L88)</f>
        <v/>
      </c>
      <c r="M88" t="str">
        <f>IF(Raw!M88="", "", Raw!M88)</f>
        <v/>
      </c>
      <c r="N88" t="str">
        <f>IF(Raw!N88="", "", Raw!N88)</f>
        <v/>
      </c>
      <c r="O88" t="str">
        <f>IF(Raw!O88="", "", Raw!O88)</f>
        <v/>
      </c>
      <c r="P88" t="str">
        <f>IF(Raw!P88="", "", Raw!P88)</f>
        <v/>
      </c>
      <c r="Q88" t="str">
        <f>IF(Raw!Q88="", "", Raw!Q88)</f>
        <v/>
      </c>
      <c r="R88" t="str">
        <f>IF(Raw!R88="", "", Raw!R88)</f>
        <v/>
      </c>
      <c r="S88" t="str">
        <f>IF(Raw!S88="", "", Raw!S88)</f>
        <v/>
      </c>
      <c r="T88" t="str">
        <f>IF(Raw!T88="", "", Raw!T88)</f>
        <v/>
      </c>
      <c r="U88" t="str">
        <f>IF(Raw!U88="", "", Raw!U88)</f>
        <v/>
      </c>
      <c r="V88" t="str">
        <f>IF(Raw!V88="", "", Raw!V88)</f>
        <v/>
      </c>
      <c r="W88" t="str">
        <f>IF(Raw!W88="", "", Raw!W88)</f>
        <v/>
      </c>
      <c r="X88" t="str">
        <f>IF(Raw!X88="", "", Raw!X88)</f>
        <v/>
      </c>
      <c r="Y88" t="str">
        <f>IF(Raw!Y88="", "", Raw!Y88)</f>
        <v/>
      </c>
      <c r="Z88" t="str">
        <f>IF(Raw!Z88="", "", Raw!Z88)</f>
        <v/>
      </c>
      <c r="AA88" t="str">
        <f>IF(Raw!AA88="", "", Raw!AA88)</f>
        <v/>
      </c>
      <c r="AB88" t="str">
        <f>IF(Raw!AB88="", "", Raw!AB88)</f>
        <v/>
      </c>
      <c r="AC88" t="str">
        <f>IF(Raw!AC88="", "", Raw!AC88)</f>
        <v/>
      </c>
      <c r="AD88" t="str">
        <f>IF(Raw!AD88="", "", Raw!AD88)</f>
        <v/>
      </c>
      <c r="AE88" t="str">
        <f>IF(Raw!AE88="", "", Raw!AE88)</f>
        <v/>
      </c>
      <c r="AF88" t="str">
        <f>IF(Raw!AF88="", "", Raw!AF88)</f>
        <v/>
      </c>
      <c r="AG88" t="str">
        <f>IF(Raw!AG88="", "", Raw!AG88)</f>
        <v/>
      </c>
      <c r="AH88" t="str">
        <f>IF(Raw!AH88="", "", Raw!AH88)</f>
        <v/>
      </c>
      <c r="AI88" t="str">
        <f>IF(Raw!AI88="", "", Raw!AI88)</f>
        <v/>
      </c>
      <c r="AJ88" t="str">
        <f>IF(Raw!AJ88="", "", Raw!AJ88)</f>
        <v/>
      </c>
      <c r="AK88" t="str">
        <f>IF(Raw!AK88="", "", Raw!AK88)</f>
        <v/>
      </c>
      <c r="AL88" t="str">
        <f>IF(Raw!AL88="", "", Raw!AL88)</f>
        <v/>
      </c>
      <c r="AM88" t="str">
        <f>IF(Raw!AM88="", "", Raw!AM88)</f>
        <v/>
      </c>
      <c r="AN88" t="str">
        <f>IF(Raw!AN88="", "", Raw!AN88)</f>
        <v/>
      </c>
      <c r="AO88" t="str">
        <f>IF(Raw!AO88="", "", Raw!AO88)</f>
        <v/>
      </c>
      <c r="AP88" t="str">
        <f>IF(Raw!AP88="", "", Raw!AP88)</f>
        <v/>
      </c>
      <c r="AQ88" t="str">
        <f>IF(Raw!AQ88="", "", Raw!AQ88)</f>
        <v/>
      </c>
      <c r="AR88" t="str">
        <f>IF(Raw!AR88="", "", Raw!AR88)</f>
        <v/>
      </c>
      <c r="AS88" t="str">
        <f>IF(Raw!AS88="", "", Raw!AS88)</f>
        <v/>
      </c>
      <c r="AT88" t="str">
        <f>IF(Raw!AT88="", "", Raw!AT88)</f>
        <v/>
      </c>
      <c r="AU88" t="str">
        <f>IF(Raw!AU88="", "", Raw!AU88)</f>
        <v/>
      </c>
      <c r="AV88" t="str">
        <f>IF(Raw!AV88="", "", Raw!AV88)</f>
        <v/>
      </c>
      <c r="AW88" t="str">
        <f>IF(Raw!AW88="", "", Raw!AW88)</f>
        <v/>
      </c>
      <c r="AX88" t="str">
        <f>IF(Raw!AX88="", "", Raw!AX88)</f>
        <v/>
      </c>
      <c r="AY88" t="str">
        <f>IF(Raw!AY88="", "", Raw!AY88)</f>
        <v/>
      </c>
      <c r="AZ88" t="str">
        <f>IF(Raw!AZ88="", "", Raw!AZ88)</f>
        <v/>
      </c>
      <c r="BA88" t="str">
        <f>IF(Raw!BA88="", "", Raw!BA88)</f>
        <v/>
      </c>
      <c r="BB88" t="str">
        <f>IF(Raw!BB88="", "", Raw!BB88)</f>
        <v/>
      </c>
      <c r="BC88" t="str">
        <f>IF(Raw!BC88="", "", Raw!BC88)</f>
        <v/>
      </c>
      <c r="BD88" t="str">
        <f>IF(Raw!BD88="", "", Raw!BD88)</f>
        <v/>
      </c>
      <c r="BE88" t="str">
        <f>IF(Raw!BE88="", "", Raw!BE88)</f>
        <v/>
      </c>
      <c r="BF88" t="str">
        <f>IF(Raw!BF88="", "", Raw!BF88)</f>
        <v/>
      </c>
      <c r="BG88" t="str">
        <f>IF(Raw!BG88="", "", Raw!BG88)</f>
        <v/>
      </c>
      <c r="BH88" t="str">
        <f>IF(Raw!BH88="", "", Raw!BH88)</f>
        <v/>
      </c>
      <c r="BI88" t="str">
        <f>IF(Raw!BI88="", "", Raw!BI88)</f>
        <v/>
      </c>
      <c r="BJ88" t="str">
        <f>IF(Raw!BJ88="", "", Raw!BJ88)</f>
        <v/>
      </c>
      <c r="BK88" t="str">
        <f>IF(Raw!BK88="", "", Raw!BK88)</f>
        <v/>
      </c>
      <c r="BL88" t="str">
        <f>IF(Raw!BL88="", "", Raw!BL88)</f>
        <v/>
      </c>
      <c r="BM88" t="str">
        <f>IF(Raw!BM88="", "", Raw!BM88)</f>
        <v/>
      </c>
      <c r="BN88" t="str">
        <f>IF(Raw!BN88="", "", Raw!BN88)</f>
        <v/>
      </c>
      <c r="BO88" t="str">
        <f>IF(Raw!BO88="", "", Raw!BO88)</f>
        <v/>
      </c>
      <c r="BP88" t="str">
        <f>IF(Raw!BP88="", "", Raw!BP88)</f>
        <v/>
      </c>
      <c r="BQ88" t="str">
        <f>IF(Raw!BQ88="", "", Raw!BQ88)</f>
        <v/>
      </c>
      <c r="BR88" t="str">
        <f>IF(Raw!BR88="", "", Raw!BR88)</f>
        <v/>
      </c>
      <c r="BS88" t="str">
        <f>IF(Raw!BS88="", "", Raw!BS88)</f>
        <v/>
      </c>
      <c r="BT88" t="str">
        <f>IF(Raw!BT88="", "", Raw!BT88)</f>
        <v/>
      </c>
      <c r="BU88" t="str">
        <f>IF(Raw!BU88="", "", Raw!BU88)</f>
        <v/>
      </c>
      <c r="BV88" t="str">
        <f>IF(Raw!BV88="", "", Raw!BV88)</f>
        <v/>
      </c>
      <c r="BW88" t="str">
        <f>IF(Raw!BW88="", "", Raw!BW88)</f>
        <v/>
      </c>
      <c r="BX88" t="str">
        <f>IF(Raw!BX88="", "", Raw!BX88)</f>
        <v/>
      </c>
      <c r="BY88" t="str">
        <f>IF(Raw!BY88="", "", Raw!BY88)</f>
        <v/>
      </c>
      <c r="BZ88" t="str">
        <f>IF(Raw!BZ88="", "", Raw!BZ88)</f>
        <v/>
      </c>
      <c r="CA88" t="str">
        <f>IF(Raw!CA88="", "", Raw!CA88)</f>
        <v/>
      </c>
      <c r="CB88" t="str">
        <f>IF(Raw!CB88="", "", Raw!CB88)</f>
        <v/>
      </c>
      <c r="CC88" t="str">
        <f>IF(Raw!CC88="", "", Raw!CC88)</f>
        <v/>
      </c>
      <c r="CD88" t="str">
        <f>IF(Raw!CD88="", "", Raw!CD88)</f>
        <v/>
      </c>
      <c r="CE88" t="str">
        <f>IF(Raw!CE88="", "", Raw!CE88)</f>
        <v/>
      </c>
      <c r="CF88" t="str">
        <f>IF(Raw!CF88="", "", Raw!CF88)</f>
        <v/>
      </c>
      <c r="CG88" t="str">
        <f>IF(Raw!CG88="", "", Raw!CG88)</f>
        <v/>
      </c>
      <c r="CH88" t="str">
        <f>IF(Raw!CH88="", "", Raw!CH88)</f>
        <v/>
      </c>
      <c r="CI88" t="str">
        <f>IF(Raw!CI88="", "", Raw!CI88)</f>
        <v/>
      </c>
      <c r="CJ88" t="str">
        <f>IF(Raw!CJ88="", "", Raw!CJ88)</f>
        <v/>
      </c>
      <c r="CK88" t="str">
        <f>IF(Raw!CK88="", "", Raw!CK88)</f>
        <v/>
      </c>
      <c r="CL88" t="str">
        <f>IF(Raw!CL88="", "", Raw!CL88)</f>
        <v/>
      </c>
      <c r="CM88" t="str">
        <f>IF(Raw!CM88="", "", Raw!CM88)</f>
        <v/>
      </c>
      <c r="CN88" t="str">
        <f>IF(Raw!CN88="", "", Raw!CN88)</f>
        <v/>
      </c>
      <c r="CO88" t="str">
        <f>IF(Raw!CO88="", "", Raw!CO88)</f>
        <v/>
      </c>
      <c r="CP88" t="str">
        <f>IF(Raw!CP88="", "", Raw!CP88)</f>
        <v/>
      </c>
      <c r="CQ88" t="str">
        <f>IF(Raw!CQ88="", "", Raw!CQ88)</f>
        <v/>
      </c>
      <c r="CR88" t="str">
        <f>IF(Raw!CR88="", "", Raw!CR88)</f>
        <v/>
      </c>
      <c r="CS88" t="str">
        <f>IF(Raw!CS88="", "", Raw!CS88)</f>
        <v/>
      </c>
      <c r="CT88" t="str">
        <f>IF(Raw!CT88="", "", Raw!CT88)</f>
        <v/>
      </c>
      <c r="CU88" t="str">
        <f>IF(Raw!CU88="", "", Raw!CU88)</f>
        <v/>
      </c>
      <c r="CV88" t="str">
        <f>IF(Raw!CV88="", "", Raw!CV88)</f>
        <v/>
      </c>
      <c r="CW88" t="str">
        <f>IF(Raw!CW88="", "", Raw!CW88)</f>
        <v/>
      </c>
      <c r="CX88" t="str">
        <f>IF(Raw!CX88="", "", Raw!CX88)</f>
        <v/>
      </c>
      <c r="CY88" t="str">
        <f>IF(Raw!CY88="", "", Raw!CY88)</f>
        <v/>
      </c>
      <c r="CZ88" t="str">
        <f>IF(Raw!CZ88="", "", Raw!CZ88)</f>
        <v/>
      </c>
      <c r="DA88" t="str">
        <f>IF(Raw!DA88="", "", Raw!DA88)</f>
        <v/>
      </c>
      <c r="DB88" t="str">
        <f>IF(Raw!DB88="", "", Raw!DB88)</f>
        <v/>
      </c>
      <c r="DC88" t="str">
        <f>IF(Raw!DC88="", "", Raw!DC88)</f>
        <v/>
      </c>
      <c r="DD88" t="str">
        <f>IF(Raw!DD88="", "", Raw!DD88)</f>
        <v/>
      </c>
      <c r="DE88" t="str">
        <f>IF(Raw!DE88="", "", Raw!DE88)</f>
        <v/>
      </c>
      <c r="DF88" t="str">
        <f>IF(Raw!DF88="", "", Raw!DF88)</f>
        <v/>
      </c>
    </row>
    <row r="89" spans="1:110" x14ac:dyDescent="0.2">
      <c r="A89" t="str">
        <f>IF(Raw!A89="", "", Raw!A89)</f>
        <v/>
      </c>
      <c r="B89" t="str">
        <f>IF(Raw!B89="", "", Raw!B89)</f>
        <v/>
      </c>
      <c r="C89" t="str">
        <f>IF(Raw!C89="", "", Raw!C89)</f>
        <v/>
      </c>
      <c r="D89" t="str">
        <f>IF(Raw!D89="", "", Raw!D89)</f>
        <v/>
      </c>
      <c r="E89" t="str">
        <f>IF(Raw!E89="", "", Raw!E89)</f>
        <v/>
      </c>
      <c r="F89" t="str">
        <f>IF(Raw!F89="", "", Raw!F89)</f>
        <v/>
      </c>
      <c r="G89" t="str">
        <f>IF(Raw!G89="", "", Raw!G89)</f>
        <v/>
      </c>
      <c r="H89" t="str">
        <f>IF(Raw!H89="", "", Raw!H89)</f>
        <v/>
      </c>
      <c r="I89" t="str">
        <f>IF(Raw!I89="", "", Raw!I89)</f>
        <v/>
      </c>
      <c r="J89" t="str">
        <f>IF(Raw!J89="", "", Raw!J89)</f>
        <v/>
      </c>
      <c r="K89" t="str">
        <f>IF(Raw!K89="", "", Raw!K89)</f>
        <v/>
      </c>
      <c r="L89" t="str">
        <f>IF(Raw!L89="", "", Raw!L89)</f>
        <v/>
      </c>
      <c r="M89" t="str">
        <f>IF(Raw!M89="", "", Raw!M89)</f>
        <v/>
      </c>
      <c r="N89" t="str">
        <f>IF(Raw!N89="", "", Raw!N89)</f>
        <v/>
      </c>
      <c r="O89" t="str">
        <f>IF(Raw!O89="", "", Raw!O89)</f>
        <v/>
      </c>
      <c r="P89" t="str">
        <f>IF(Raw!P89="", "", Raw!P89)</f>
        <v/>
      </c>
      <c r="Q89" t="str">
        <f>IF(Raw!Q89="", "", Raw!Q89)</f>
        <v/>
      </c>
      <c r="R89" t="str">
        <f>IF(Raw!R89="", "", Raw!R89)</f>
        <v/>
      </c>
      <c r="S89" t="str">
        <f>IF(Raw!S89="", "", Raw!S89)</f>
        <v/>
      </c>
      <c r="T89" t="str">
        <f>IF(Raw!T89="", "", Raw!T89)</f>
        <v/>
      </c>
      <c r="U89" t="str">
        <f>IF(Raw!U89="", "", Raw!U89)</f>
        <v/>
      </c>
      <c r="V89" t="str">
        <f>IF(Raw!V89="", "", Raw!V89)</f>
        <v/>
      </c>
      <c r="W89" t="str">
        <f>IF(Raw!W89="", "", Raw!W89)</f>
        <v/>
      </c>
      <c r="X89" t="str">
        <f>IF(Raw!X89="", "", Raw!X89)</f>
        <v/>
      </c>
      <c r="Y89" t="str">
        <f>IF(Raw!Y89="", "", Raw!Y89)</f>
        <v/>
      </c>
      <c r="Z89" t="str">
        <f>IF(Raw!Z89="", "", Raw!Z89)</f>
        <v/>
      </c>
      <c r="AA89" t="str">
        <f>IF(Raw!AA89="", "", Raw!AA89)</f>
        <v/>
      </c>
      <c r="AB89" t="str">
        <f>IF(Raw!AB89="", "", Raw!AB89)</f>
        <v/>
      </c>
      <c r="AC89" t="str">
        <f>IF(Raw!AC89="", "", Raw!AC89)</f>
        <v/>
      </c>
      <c r="AD89" t="str">
        <f>IF(Raw!AD89="", "", Raw!AD89)</f>
        <v/>
      </c>
      <c r="AE89" t="str">
        <f>IF(Raw!AE89="", "", Raw!AE89)</f>
        <v/>
      </c>
      <c r="AF89" t="str">
        <f>IF(Raw!AF89="", "", Raw!AF89)</f>
        <v/>
      </c>
      <c r="AG89" t="str">
        <f>IF(Raw!AG89="", "", Raw!AG89)</f>
        <v/>
      </c>
      <c r="AH89" t="str">
        <f>IF(Raw!AH89="", "", Raw!AH89)</f>
        <v/>
      </c>
      <c r="AI89" t="str">
        <f>IF(Raw!AI89="", "", Raw!AI89)</f>
        <v/>
      </c>
      <c r="AJ89" t="str">
        <f>IF(Raw!AJ89="", "", Raw!AJ89)</f>
        <v/>
      </c>
      <c r="AK89" t="str">
        <f>IF(Raw!AK89="", "", Raw!AK89)</f>
        <v/>
      </c>
      <c r="AL89" t="str">
        <f>IF(Raw!AL89="", "", Raw!AL89)</f>
        <v/>
      </c>
      <c r="AM89" t="str">
        <f>IF(Raw!AM89="", "", Raw!AM89)</f>
        <v/>
      </c>
      <c r="AN89" t="str">
        <f>IF(Raw!AN89="", "", Raw!AN89)</f>
        <v/>
      </c>
      <c r="AO89" t="str">
        <f>IF(Raw!AO89="", "", Raw!AO89)</f>
        <v/>
      </c>
      <c r="AP89" t="str">
        <f>IF(Raw!AP89="", "", Raw!AP89)</f>
        <v/>
      </c>
      <c r="AQ89" t="str">
        <f>IF(Raw!AQ89="", "", Raw!AQ89)</f>
        <v/>
      </c>
      <c r="AR89" t="str">
        <f>IF(Raw!AR89="", "", Raw!AR89)</f>
        <v/>
      </c>
      <c r="AS89" t="str">
        <f>IF(Raw!AS89="", "", Raw!AS89)</f>
        <v/>
      </c>
      <c r="AT89" t="str">
        <f>IF(Raw!AT89="", "", Raw!AT89)</f>
        <v/>
      </c>
      <c r="AU89" t="str">
        <f>IF(Raw!AU89="", "", Raw!AU89)</f>
        <v/>
      </c>
      <c r="AV89" t="str">
        <f>IF(Raw!AV89="", "", Raw!AV89)</f>
        <v/>
      </c>
      <c r="AW89" t="str">
        <f>IF(Raw!AW89="", "", Raw!AW89)</f>
        <v/>
      </c>
      <c r="AX89" t="str">
        <f>IF(Raw!AX89="", "", Raw!AX89)</f>
        <v/>
      </c>
      <c r="AY89" t="str">
        <f>IF(Raw!AY89="", "", Raw!AY89)</f>
        <v/>
      </c>
      <c r="AZ89" t="str">
        <f>IF(Raw!AZ89="", "", Raw!AZ89)</f>
        <v/>
      </c>
      <c r="BA89" t="str">
        <f>IF(Raw!BA89="", "", Raw!BA89)</f>
        <v/>
      </c>
      <c r="BB89" t="str">
        <f>IF(Raw!BB89="", "", Raw!BB89)</f>
        <v/>
      </c>
      <c r="BC89" t="str">
        <f>IF(Raw!BC89="", "", Raw!BC89)</f>
        <v/>
      </c>
      <c r="BD89" t="str">
        <f>IF(Raw!BD89="", "", Raw!BD89)</f>
        <v/>
      </c>
      <c r="BE89" t="str">
        <f>IF(Raw!BE89="", "", Raw!BE89)</f>
        <v/>
      </c>
      <c r="BF89" t="str">
        <f>IF(Raw!BF89="", "", Raw!BF89)</f>
        <v/>
      </c>
      <c r="BG89" t="str">
        <f>IF(Raw!BG89="", "", Raw!BG89)</f>
        <v/>
      </c>
      <c r="BH89" t="str">
        <f>IF(Raw!BH89="", "", Raw!BH89)</f>
        <v/>
      </c>
      <c r="BI89" t="str">
        <f>IF(Raw!BI89="", "", Raw!BI89)</f>
        <v/>
      </c>
      <c r="BJ89" t="str">
        <f>IF(Raw!BJ89="", "", Raw!BJ89)</f>
        <v/>
      </c>
      <c r="BK89" t="str">
        <f>IF(Raw!BK89="", "", Raw!BK89)</f>
        <v/>
      </c>
      <c r="BL89" t="str">
        <f>IF(Raw!BL89="", "", Raw!BL89)</f>
        <v/>
      </c>
      <c r="BM89" t="str">
        <f>IF(Raw!BM89="", "", Raw!BM89)</f>
        <v/>
      </c>
      <c r="BN89" t="str">
        <f>IF(Raw!BN89="", "", Raw!BN89)</f>
        <v/>
      </c>
      <c r="BO89" t="str">
        <f>IF(Raw!BO89="", "", Raw!BO89)</f>
        <v/>
      </c>
      <c r="BP89" t="str">
        <f>IF(Raw!BP89="", "", Raw!BP89)</f>
        <v/>
      </c>
      <c r="BQ89" t="str">
        <f>IF(Raw!BQ89="", "", Raw!BQ89)</f>
        <v/>
      </c>
      <c r="BR89" t="str">
        <f>IF(Raw!BR89="", "", Raw!BR89)</f>
        <v/>
      </c>
      <c r="BS89" t="str">
        <f>IF(Raw!BS89="", "", Raw!BS89)</f>
        <v/>
      </c>
      <c r="BT89" t="str">
        <f>IF(Raw!BT89="", "", Raw!BT89)</f>
        <v/>
      </c>
      <c r="BU89" t="str">
        <f>IF(Raw!BU89="", "", Raw!BU89)</f>
        <v/>
      </c>
      <c r="BV89" t="str">
        <f>IF(Raw!BV89="", "", Raw!BV89)</f>
        <v/>
      </c>
      <c r="BW89" t="str">
        <f>IF(Raw!BW89="", "", Raw!BW89)</f>
        <v/>
      </c>
      <c r="BX89" t="str">
        <f>IF(Raw!BX89="", "", Raw!BX89)</f>
        <v/>
      </c>
      <c r="BY89" t="str">
        <f>IF(Raw!BY89="", "", Raw!BY89)</f>
        <v/>
      </c>
      <c r="BZ89" t="str">
        <f>IF(Raw!BZ89="", "", Raw!BZ89)</f>
        <v/>
      </c>
      <c r="CA89" t="str">
        <f>IF(Raw!CA89="", "", Raw!CA89)</f>
        <v/>
      </c>
      <c r="CB89" t="str">
        <f>IF(Raw!CB89="", "", Raw!CB89)</f>
        <v/>
      </c>
      <c r="CC89" t="str">
        <f>IF(Raw!CC89="", "", Raw!CC89)</f>
        <v/>
      </c>
      <c r="CD89" t="str">
        <f>IF(Raw!CD89="", "", Raw!CD89)</f>
        <v/>
      </c>
      <c r="CE89" t="str">
        <f>IF(Raw!CE89="", "", Raw!CE89)</f>
        <v/>
      </c>
      <c r="CF89" t="str">
        <f>IF(Raw!CF89="", "", Raw!CF89)</f>
        <v/>
      </c>
      <c r="CG89" t="str">
        <f>IF(Raw!CG89="", "", Raw!CG89)</f>
        <v/>
      </c>
      <c r="CH89" t="str">
        <f>IF(Raw!CH89="", "", Raw!CH89)</f>
        <v/>
      </c>
      <c r="CI89" t="str">
        <f>IF(Raw!CI89="", "", Raw!CI89)</f>
        <v/>
      </c>
      <c r="CJ89" t="str">
        <f>IF(Raw!CJ89="", "", Raw!CJ89)</f>
        <v/>
      </c>
      <c r="CK89" t="str">
        <f>IF(Raw!CK89="", "", Raw!CK89)</f>
        <v/>
      </c>
      <c r="CL89" t="str">
        <f>IF(Raw!CL89="", "", Raw!CL89)</f>
        <v/>
      </c>
      <c r="CM89" t="str">
        <f>IF(Raw!CM89="", "", Raw!CM89)</f>
        <v/>
      </c>
      <c r="CN89" t="str">
        <f>IF(Raw!CN89="", "", Raw!CN89)</f>
        <v/>
      </c>
      <c r="CO89" t="str">
        <f>IF(Raw!CO89="", "", Raw!CO89)</f>
        <v/>
      </c>
      <c r="CP89" t="str">
        <f>IF(Raw!CP89="", "", Raw!CP89)</f>
        <v/>
      </c>
      <c r="CQ89" t="str">
        <f>IF(Raw!CQ89="", "", Raw!CQ89)</f>
        <v/>
      </c>
      <c r="CR89" t="str">
        <f>IF(Raw!CR89="", "", Raw!CR89)</f>
        <v/>
      </c>
      <c r="CS89" t="str">
        <f>IF(Raw!CS89="", "", Raw!CS89)</f>
        <v/>
      </c>
      <c r="CT89" t="str">
        <f>IF(Raw!CT89="", "", Raw!CT89)</f>
        <v/>
      </c>
      <c r="CU89" t="str">
        <f>IF(Raw!CU89="", "", Raw!CU89)</f>
        <v/>
      </c>
      <c r="CV89" t="str">
        <f>IF(Raw!CV89="", "", Raw!CV89)</f>
        <v/>
      </c>
      <c r="CW89" t="str">
        <f>IF(Raw!CW89="", "", Raw!CW89)</f>
        <v/>
      </c>
      <c r="CX89" t="str">
        <f>IF(Raw!CX89="", "", Raw!CX89)</f>
        <v/>
      </c>
      <c r="CY89" t="str">
        <f>IF(Raw!CY89="", "", Raw!CY89)</f>
        <v/>
      </c>
      <c r="CZ89" t="str">
        <f>IF(Raw!CZ89="", "", Raw!CZ89)</f>
        <v/>
      </c>
      <c r="DA89" t="str">
        <f>IF(Raw!DA89="", "", Raw!DA89)</f>
        <v/>
      </c>
      <c r="DB89" t="str">
        <f>IF(Raw!DB89="", "", Raw!DB89)</f>
        <v/>
      </c>
      <c r="DC89" t="str">
        <f>IF(Raw!DC89="", "", Raw!DC89)</f>
        <v/>
      </c>
      <c r="DD89" t="str">
        <f>IF(Raw!DD89="", "", Raw!DD89)</f>
        <v/>
      </c>
      <c r="DE89" t="str">
        <f>IF(Raw!DE89="", "", Raw!DE89)</f>
        <v/>
      </c>
      <c r="DF89" t="str">
        <f>IF(Raw!DF89="", "", Raw!DF89)</f>
        <v/>
      </c>
    </row>
    <row r="90" spans="1:110" x14ac:dyDescent="0.2">
      <c r="A90" t="str">
        <f>IF(Raw!A90="", "", Raw!A90)</f>
        <v/>
      </c>
      <c r="B90" t="str">
        <f>IF(Raw!B90="", "", Raw!B90)</f>
        <v/>
      </c>
      <c r="C90" t="str">
        <f>IF(Raw!C90="", "", Raw!C90)</f>
        <v/>
      </c>
      <c r="D90" t="str">
        <f>IF(Raw!D90="", "", Raw!D90)</f>
        <v/>
      </c>
      <c r="E90" t="str">
        <f>IF(Raw!E90="", "", Raw!E90)</f>
        <v/>
      </c>
      <c r="F90" t="str">
        <f>IF(Raw!F90="", "", Raw!F90)</f>
        <v/>
      </c>
      <c r="G90" t="str">
        <f>IF(Raw!G90="", "", Raw!G90)</f>
        <v/>
      </c>
      <c r="H90" t="str">
        <f>IF(Raw!H90="", "", Raw!H90)</f>
        <v/>
      </c>
      <c r="I90" t="str">
        <f>IF(Raw!I90="", "", Raw!I90)</f>
        <v/>
      </c>
      <c r="J90" t="str">
        <f>IF(Raw!J90="", "", Raw!J90)</f>
        <v/>
      </c>
      <c r="K90" t="str">
        <f>IF(Raw!K90="", "", Raw!K90)</f>
        <v/>
      </c>
      <c r="L90" t="str">
        <f>IF(Raw!L90="", "", Raw!L90)</f>
        <v/>
      </c>
      <c r="M90" t="str">
        <f>IF(Raw!M90="", "", Raw!M90)</f>
        <v/>
      </c>
      <c r="N90" t="str">
        <f>IF(Raw!N90="", "", Raw!N90)</f>
        <v/>
      </c>
      <c r="O90" t="str">
        <f>IF(Raw!O90="", "", Raw!O90)</f>
        <v/>
      </c>
      <c r="P90" t="str">
        <f>IF(Raw!P90="", "", Raw!P90)</f>
        <v/>
      </c>
      <c r="Q90" t="str">
        <f>IF(Raw!Q90="", "", Raw!Q90)</f>
        <v/>
      </c>
      <c r="R90" t="str">
        <f>IF(Raw!R90="", "", Raw!R90)</f>
        <v/>
      </c>
      <c r="S90" t="str">
        <f>IF(Raw!S90="", "", Raw!S90)</f>
        <v/>
      </c>
      <c r="T90" t="str">
        <f>IF(Raw!T90="", "", Raw!T90)</f>
        <v/>
      </c>
      <c r="U90" t="str">
        <f>IF(Raw!U90="", "", Raw!U90)</f>
        <v/>
      </c>
      <c r="V90" t="str">
        <f>IF(Raw!V90="", "", Raw!V90)</f>
        <v/>
      </c>
      <c r="W90" t="str">
        <f>IF(Raw!W90="", "", Raw!W90)</f>
        <v/>
      </c>
      <c r="X90" t="str">
        <f>IF(Raw!X90="", "", Raw!X90)</f>
        <v/>
      </c>
      <c r="Y90" t="str">
        <f>IF(Raw!Y90="", "", Raw!Y90)</f>
        <v/>
      </c>
      <c r="Z90" t="str">
        <f>IF(Raw!Z90="", "", Raw!Z90)</f>
        <v/>
      </c>
      <c r="AA90" t="str">
        <f>IF(Raw!AA90="", "", Raw!AA90)</f>
        <v/>
      </c>
      <c r="AB90" t="str">
        <f>IF(Raw!AB90="", "", Raw!AB90)</f>
        <v/>
      </c>
      <c r="AC90" t="str">
        <f>IF(Raw!AC90="", "", Raw!AC90)</f>
        <v/>
      </c>
      <c r="AD90" t="str">
        <f>IF(Raw!AD90="", "", Raw!AD90)</f>
        <v/>
      </c>
      <c r="AE90" t="str">
        <f>IF(Raw!AE90="", "", Raw!AE90)</f>
        <v/>
      </c>
      <c r="AF90" t="str">
        <f>IF(Raw!AF90="", "", Raw!AF90)</f>
        <v/>
      </c>
      <c r="AG90" t="str">
        <f>IF(Raw!AG90="", "", Raw!AG90)</f>
        <v/>
      </c>
      <c r="AH90" t="str">
        <f>IF(Raw!AH90="", "", Raw!AH90)</f>
        <v/>
      </c>
      <c r="AI90" t="str">
        <f>IF(Raw!AI90="", "", Raw!AI90)</f>
        <v/>
      </c>
      <c r="AJ90" t="str">
        <f>IF(Raw!AJ90="", "", Raw!AJ90)</f>
        <v/>
      </c>
      <c r="AK90" t="str">
        <f>IF(Raw!AK90="", "", Raw!AK90)</f>
        <v/>
      </c>
      <c r="AL90" t="str">
        <f>IF(Raw!AL90="", "", Raw!AL90)</f>
        <v/>
      </c>
      <c r="AM90" t="str">
        <f>IF(Raw!AM90="", "", Raw!AM90)</f>
        <v/>
      </c>
      <c r="AN90" t="str">
        <f>IF(Raw!AN90="", "", Raw!AN90)</f>
        <v/>
      </c>
      <c r="AO90" t="str">
        <f>IF(Raw!AO90="", "", Raw!AO90)</f>
        <v/>
      </c>
      <c r="AP90" t="str">
        <f>IF(Raw!AP90="", "", Raw!AP90)</f>
        <v/>
      </c>
      <c r="AQ90" t="str">
        <f>IF(Raw!AQ90="", "", Raw!AQ90)</f>
        <v/>
      </c>
      <c r="AR90" t="str">
        <f>IF(Raw!AR90="", "", Raw!AR90)</f>
        <v/>
      </c>
      <c r="AS90" t="str">
        <f>IF(Raw!AS90="", "", Raw!AS90)</f>
        <v/>
      </c>
      <c r="AT90" t="str">
        <f>IF(Raw!AT90="", "", Raw!AT90)</f>
        <v/>
      </c>
      <c r="AU90" t="str">
        <f>IF(Raw!AU90="", "", Raw!AU90)</f>
        <v/>
      </c>
      <c r="AV90" t="str">
        <f>IF(Raw!AV90="", "", Raw!AV90)</f>
        <v/>
      </c>
      <c r="AW90" t="str">
        <f>IF(Raw!AW90="", "", Raw!AW90)</f>
        <v/>
      </c>
      <c r="AX90" t="str">
        <f>IF(Raw!AX90="", "", Raw!AX90)</f>
        <v/>
      </c>
      <c r="AY90" t="str">
        <f>IF(Raw!AY90="", "", Raw!AY90)</f>
        <v/>
      </c>
      <c r="AZ90" t="str">
        <f>IF(Raw!AZ90="", "", Raw!AZ90)</f>
        <v/>
      </c>
      <c r="BA90" t="str">
        <f>IF(Raw!BA90="", "", Raw!BA90)</f>
        <v/>
      </c>
      <c r="BB90" t="str">
        <f>IF(Raw!BB90="", "", Raw!BB90)</f>
        <v/>
      </c>
      <c r="BC90" t="str">
        <f>IF(Raw!BC90="", "", Raw!BC90)</f>
        <v/>
      </c>
      <c r="BD90" t="str">
        <f>IF(Raw!BD90="", "", Raw!BD90)</f>
        <v/>
      </c>
      <c r="BE90" t="str">
        <f>IF(Raw!BE90="", "", Raw!BE90)</f>
        <v/>
      </c>
      <c r="BF90" t="str">
        <f>IF(Raw!BF90="", "", Raw!BF90)</f>
        <v/>
      </c>
      <c r="BG90" t="str">
        <f>IF(Raw!BG90="", "", Raw!BG90)</f>
        <v/>
      </c>
      <c r="BH90" t="str">
        <f>IF(Raw!BH90="", "", Raw!BH90)</f>
        <v/>
      </c>
      <c r="BI90" t="str">
        <f>IF(Raw!BI90="", "", Raw!BI90)</f>
        <v/>
      </c>
      <c r="BJ90" t="str">
        <f>IF(Raw!BJ90="", "", Raw!BJ90)</f>
        <v/>
      </c>
      <c r="BK90" t="str">
        <f>IF(Raw!BK90="", "", Raw!BK90)</f>
        <v/>
      </c>
      <c r="BL90" t="str">
        <f>IF(Raw!BL90="", "", Raw!BL90)</f>
        <v/>
      </c>
      <c r="BM90" t="str">
        <f>IF(Raw!BM90="", "", Raw!BM90)</f>
        <v/>
      </c>
      <c r="BN90" t="str">
        <f>IF(Raw!BN90="", "", Raw!BN90)</f>
        <v/>
      </c>
      <c r="BO90" t="str">
        <f>IF(Raw!BO90="", "", Raw!BO90)</f>
        <v/>
      </c>
      <c r="BP90" t="str">
        <f>IF(Raw!BP90="", "", Raw!BP90)</f>
        <v/>
      </c>
      <c r="BQ90" t="str">
        <f>IF(Raw!BQ90="", "", Raw!BQ90)</f>
        <v/>
      </c>
      <c r="BR90" t="str">
        <f>IF(Raw!BR90="", "", Raw!BR90)</f>
        <v/>
      </c>
      <c r="BS90" t="str">
        <f>IF(Raw!BS90="", "", Raw!BS90)</f>
        <v/>
      </c>
      <c r="BT90" t="str">
        <f>IF(Raw!BT90="", "", Raw!BT90)</f>
        <v/>
      </c>
      <c r="BU90" t="str">
        <f>IF(Raw!BU90="", "", Raw!BU90)</f>
        <v/>
      </c>
      <c r="BV90" t="str">
        <f>IF(Raw!BV90="", "", Raw!BV90)</f>
        <v/>
      </c>
      <c r="BW90" t="str">
        <f>IF(Raw!BW90="", "", Raw!BW90)</f>
        <v/>
      </c>
      <c r="BX90" t="str">
        <f>IF(Raw!BX90="", "", Raw!BX90)</f>
        <v/>
      </c>
      <c r="BY90" t="str">
        <f>IF(Raw!BY90="", "", Raw!BY90)</f>
        <v/>
      </c>
      <c r="BZ90" t="str">
        <f>IF(Raw!BZ90="", "", Raw!BZ90)</f>
        <v/>
      </c>
      <c r="CA90" t="str">
        <f>IF(Raw!CA90="", "", Raw!CA90)</f>
        <v/>
      </c>
      <c r="CB90" t="str">
        <f>IF(Raw!CB90="", "", Raw!CB90)</f>
        <v/>
      </c>
      <c r="CC90" t="str">
        <f>IF(Raw!CC90="", "", Raw!CC90)</f>
        <v/>
      </c>
      <c r="CD90" t="str">
        <f>IF(Raw!CD90="", "", Raw!CD90)</f>
        <v/>
      </c>
      <c r="CE90" t="str">
        <f>IF(Raw!CE90="", "", Raw!CE90)</f>
        <v/>
      </c>
      <c r="CF90" t="str">
        <f>IF(Raw!CF90="", "", Raw!CF90)</f>
        <v/>
      </c>
      <c r="CG90" t="str">
        <f>IF(Raw!CG90="", "", Raw!CG90)</f>
        <v/>
      </c>
      <c r="CH90" t="str">
        <f>IF(Raw!CH90="", "", Raw!CH90)</f>
        <v/>
      </c>
      <c r="CI90" t="str">
        <f>IF(Raw!CI90="", "", Raw!CI90)</f>
        <v/>
      </c>
      <c r="CJ90" t="str">
        <f>IF(Raw!CJ90="", "", Raw!CJ90)</f>
        <v/>
      </c>
      <c r="CK90" t="str">
        <f>IF(Raw!CK90="", "", Raw!CK90)</f>
        <v/>
      </c>
      <c r="CL90" t="str">
        <f>IF(Raw!CL90="", "", Raw!CL90)</f>
        <v/>
      </c>
      <c r="CM90" t="str">
        <f>IF(Raw!CM90="", "", Raw!CM90)</f>
        <v/>
      </c>
      <c r="CN90" t="str">
        <f>IF(Raw!CN90="", "", Raw!CN90)</f>
        <v/>
      </c>
      <c r="CO90" t="str">
        <f>IF(Raw!CO90="", "", Raw!CO90)</f>
        <v/>
      </c>
      <c r="CP90" t="str">
        <f>IF(Raw!CP90="", "", Raw!CP90)</f>
        <v/>
      </c>
      <c r="CQ90" t="str">
        <f>IF(Raw!CQ90="", "", Raw!CQ90)</f>
        <v/>
      </c>
      <c r="CR90" t="str">
        <f>IF(Raw!CR90="", "", Raw!CR90)</f>
        <v/>
      </c>
      <c r="CS90" t="str">
        <f>IF(Raw!CS90="", "", Raw!CS90)</f>
        <v/>
      </c>
      <c r="CT90" t="str">
        <f>IF(Raw!CT90="", "", Raw!CT90)</f>
        <v/>
      </c>
      <c r="CU90" t="str">
        <f>IF(Raw!CU90="", "", Raw!CU90)</f>
        <v/>
      </c>
      <c r="CV90" t="str">
        <f>IF(Raw!CV90="", "", Raw!CV90)</f>
        <v/>
      </c>
      <c r="CW90" t="str">
        <f>IF(Raw!CW90="", "", Raw!CW90)</f>
        <v/>
      </c>
      <c r="CX90" t="str">
        <f>IF(Raw!CX90="", "", Raw!CX90)</f>
        <v/>
      </c>
      <c r="CY90" t="str">
        <f>IF(Raw!CY90="", "", Raw!CY90)</f>
        <v/>
      </c>
      <c r="CZ90" t="str">
        <f>IF(Raw!CZ90="", "", Raw!CZ90)</f>
        <v/>
      </c>
      <c r="DA90" t="str">
        <f>IF(Raw!DA90="", "", Raw!DA90)</f>
        <v/>
      </c>
      <c r="DB90" t="str">
        <f>IF(Raw!DB90="", "", Raw!DB90)</f>
        <v/>
      </c>
      <c r="DC90" t="str">
        <f>IF(Raw!DC90="", "", Raw!DC90)</f>
        <v/>
      </c>
      <c r="DD90" t="str">
        <f>IF(Raw!DD90="", "", Raw!DD90)</f>
        <v/>
      </c>
      <c r="DE90" t="str">
        <f>IF(Raw!DE90="", "", Raw!DE90)</f>
        <v/>
      </c>
      <c r="DF90" t="str">
        <f>IF(Raw!DF90="", "", Raw!DF90)</f>
        <v/>
      </c>
    </row>
    <row r="91" spans="1:110" x14ac:dyDescent="0.2">
      <c r="A91" t="str">
        <f>IF(Raw!A91="", "", Raw!A91)</f>
        <v/>
      </c>
      <c r="B91" t="str">
        <f>IF(Raw!B91="", "", Raw!B91)</f>
        <v/>
      </c>
      <c r="C91" t="str">
        <f>IF(Raw!C91="", "", Raw!C91)</f>
        <v/>
      </c>
      <c r="D91" t="str">
        <f>IF(Raw!D91="", "", Raw!D91)</f>
        <v/>
      </c>
      <c r="E91" t="str">
        <f>IF(Raw!E91="", "", Raw!E91)</f>
        <v/>
      </c>
      <c r="F91" t="str">
        <f>IF(Raw!F91="", "", Raw!F91)</f>
        <v/>
      </c>
      <c r="G91" t="str">
        <f>IF(Raw!G91="", "", Raw!G91)</f>
        <v/>
      </c>
      <c r="H91" t="str">
        <f>IF(Raw!H91="", "", Raw!H91)</f>
        <v/>
      </c>
      <c r="I91" t="str">
        <f>IF(Raw!I91="", "", Raw!I91)</f>
        <v/>
      </c>
      <c r="J91" t="str">
        <f>IF(Raw!J91="", "", Raw!J91)</f>
        <v/>
      </c>
      <c r="K91" t="str">
        <f>IF(Raw!K91="", "", Raw!K91)</f>
        <v/>
      </c>
      <c r="L91" t="str">
        <f>IF(Raw!L91="", "", Raw!L91)</f>
        <v/>
      </c>
      <c r="M91" t="str">
        <f>IF(Raw!M91="", "", Raw!M91)</f>
        <v/>
      </c>
      <c r="N91" t="str">
        <f>IF(Raw!N91="", "", Raw!N91)</f>
        <v/>
      </c>
      <c r="O91" t="str">
        <f>IF(Raw!O91="", "", Raw!O91)</f>
        <v/>
      </c>
      <c r="P91" t="str">
        <f>IF(Raw!P91="", "", Raw!P91)</f>
        <v/>
      </c>
      <c r="Q91" t="str">
        <f>IF(Raw!Q91="", "", Raw!Q91)</f>
        <v/>
      </c>
      <c r="R91" t="str">
        <f>IF(Raw!R91="", "", Raw!R91)</f>
        <v/>
      </c>
      <c r="S91" t="str">
        <f>IF(Raw!S91="", "", Raw!S91)</f>
        <v/>
      </c>
      <c r="T91" t="str">
        <f>IF(Raw!T91="", "", Raw!T91)</f>
        <v/>
      </c>
      <c r="U91" t="str">
        <f>IF(Raw!U91="", "", Raw!U91)</f>
        <v/>
      </c>
      <c r="V91" t="str">
        <f>IF(Raw!V91="", "", Raw!V91)</f>
        <v/>
      </c>
      <c r="W91" t="str">
        <f>IF(Raw!W91="", "", Raw!W91)</f>
        <v/>
      </c>
      <c r="X91" t="str">
        <f>IF(Raw!X91="", "", Raw!X91)</f>
        <v/>
      </c>
      <c r="Y91" t="str">
        <f>IF(Raw!Y91="", "", Raw!Y91)</f>
        <v/>
      </c>
      <c r="Z91" t="str">
        <f>IF(Raw!Z91="", "", Raw!Z91)</f>
        <v/>
      </c>
      <c r="AA91" t="str">
        <f>IF(Raw!AA91="", "", Raw!AA91)</f>
        <v/>
      </c>
      <c r="AB91" t="str">
        <f>IF(Raw!AB91="", "", Raw!AB91)</f>
        <v/>
      </c>
      <c r="AC91" t="str">
        <f>IF(Raw!AC91="", "", Raw!AC91)</f>
        <v/>
      </c>
      <c r="AD91" t="str">
        <f>IF(Raw!AD91="", "", Raw!AD91)</f>
        <v/>
      </c>
      <c r="AE91" t="str">
        <f>IF(Raw!AE91="", "", Raw!AE91)</f>
        <v/>
      </c>
      <c r="AF91" t="str">
        <f>IF(Raw!AF91="", "", Raw!AF91)</f>
        <v/>
      </c>
      <c r="AG91" t="str">
        <f>IF(Raw!AG91="", "", Raw!AG91)</f>
        <v/>
      </c>
      <c r="AH91" t="str">
        <f>IF(Raw!AH91="", "", Raw!AH91)</f>
        <v/>
      </c>
      <c r="AI91" t="str">
        <f>IF(Raw!AI91="", "", Raw!AI91)</f>
        <v/>
      </c>
      <c r="AJ91" t="str">
        <f>IF(Raw!AJ91="", "", Raw!AJ91)</f>
        <v/>
      </c>
      <c r="AK91" t="str">
        <f>IF(Raw!AK91="", "", Raw!AK91)</f>
        <v/>
      </c>
      <c r="AL91" t="str">
        <f>IF(Raw!AL91="", "", Raw!AL91)</f>
        <v/>
      </c>
      <c r="AM91" t="str">
        <f>IF(Raw!AM91="", "", Raw!AM91)</f>
        <v/>
      </c>
      <c r="AN91" t="str">
        <f>IF(Raw!AN91="", "", Raw!AN91)</f>
        <v/>
      </c>
      <c r="AO91" t="str">
        <f>IF(Raw!AO91="", "", Raw!AO91)</f>
        <v/>
      </c>
      <c r="AP91" t="str">
        <f>IF(Raw!AP91="", "", Raw!AP91)</f>
        <v/>
      </c>
      <c r="AQ91" t="str">
        <f>IF(Raw!AQ91="", "", Raw!AQ91)</f>
        <v/>
      </c>
      <c r="AR91" t="str">
        <f>IF(Raw!AR91="", "", Raw!AR91)</f>
        <v/>
      </c>
      <c r="AS91" t="str">
        <f>IF(Raw!AS91="", "", Raw!AS91)</f>
        <v/>
      </c>
      <c r="AT91" t="str">
        <f>IF(Raw!AT91="", "", Raw!AT91)</f>
        <v/>
      </c>
      <c r="AU91" t="str">
        <f>IF(Raw!AU91="", "", Raw!AU91)</f>
        <v/>
      </c>
      <c r="AV91" t="str">
        <f>IF(Raw!AV91="", "", Raw!AV91)</f>
        <v/>
      </c>
      <c r="AW91" t="str">
        <f>IF(Raw!AW91="", "", Raw!AW91)</f>
        <v/>
      </c>
      <c r="AX91" t="str">
        <f>IF(Raw!AX91="", "", Raw!AX91)</f>
        <v/>
      </c>
      <c r="AY91" t="str">
        <f>IF(Raw!AY91="", "", Raw!AY91)</f>
        <v/>
      </c>
      <c r="AZ91" t="str">
        <f>IF(Raw!AZ91="", "", Raw!AZ91)</f>
        <v/>
      </c>
      <c r="BA91" t="str">
        <f>IF(Raw!BA91="", "", Raw!BA91)</f>
        <v/>
      </c>
      <c r="BB91" t="str">
        <f>IF(Raw!BB91="", "", Raw!BB91)</f>
        <v/>
      </c>
      <c r="BC91" t="str">
        <f>IF(Raw!BC91="", "", Raw!BC91)</f>
        <v/>
      </c>
      <c r="BD91" t="str">
        <f>IF(Raw!BD91="", "", Raw!BD91)</f>
        <v/>
      </c>
      <c r="BE91" t="str">
        <f>IF(Raw!BE91="", "", Raw!BE91)</f>
        <v/>
      </c>
      <c r="BF91" t="str">
        <f>IF(Raw!BF91="", "", Raw!BF91)</f>
        <v/>
      </c>
      <c r="BG91" t="str">
        <f>IF(Raw!BG91="", "", Raw!BG91)</f>
        <v/>
      </c>
      <c r="BH91" t="str">
        <f>IF(Raw!BH91="", "", Raw!BH91)</f>
        <v/>
      </c>
      <c r="BI91" t="str">
        <f>IF(Raw!BI91="", "", Raw!BI91)</f>
        <v/>
      </c>
      <c r="BJ91" t="str">
        <f>IF(Raw!BJ91="", "", Raw!BJ91)</f>
        <v/>
      </c>
      <c r="BK91" t="str">
        <f>IF(Raw!BK91="", "", Raw!BK91)</f>
        <v/>
      </c>
      <c r="BL91" t="str">
        <f>IF(Raw!BL91="", "", Raw!BL91)</f>
        <v/>
      </c>
      <c r="BM91" t="str">
        <f>IF(Raw!BM91="", "", Raw!BM91)</f>
        <v/>
      </c>
      <c r="BN91" t="str">
        <f>IF(Raw!BN91="", "", Raw!BN91)</f>
        <v/>
      </c>
      <c r="BO91" t="str">
        <f>IF(Raw!BO91="", "", Raw!BO91)</f>
        <v/>
      </c>
      <c r="BP91" t="str">
        <f>IF(Raw!BP91="", "", Raw!BP91)</f>
        <v/>
      </c>
      <c r="BQ91" t="str">
        <f>IF(Raw!BQ91="", "", Raw!BQ91)</f>
        <v/>
      </c>
      <c r="BR91" t="str">
        <f>IF(Raw!BR91="", "", Raw!BR91)</f>
        <v/>
      </c>
      <c r="BS91" t="str">
        <f>IF(Raw!BS91="", "", Raw!BS91)</f>
        <v/>
      </c>
      <c r="BT91" t="str">
        <f>IF(Raw!BT91="", "", Raw!BT91)</f>
        <v/>
      </c>
      <c r="BU91" t="str">
        <f>IF(Raw!BU91="", "", Raw!BU91)</f>
        <v/>
      </c>
      <c r="BV91" t="str">
        <f>IF(Raw!BV91="", "", Raw!BV91)</f>
        <v/>
      </c>
      <c r="BW91" t="str">
        <f>IF(Raw!BW91="", "", Raw!BW91)</f>
        <v/>
      </c>
      <c r="BX91" t="str">
        <f>IF(Raw!BX91="", "", Raw!BX91)</f>
        <v/>
      </c>
      <c r="BY91" t="str">
        <f>IF(Raw!BY91="", "", Raw!BY91)</f>
        <v/>
      </c>
      <c r="BZ91" t="str">
        <f>IF(Raw!BZ91="", "", Raw!BZ91)</f>
        <v/>
      </c>
      <c r="CA91" t="str">
        <f>IF(Raw!CA91="", "", Raw!CA91)</f>
        <v/>
      </c>
      <c r="CB91" t="str">
        <f>IF(Raw!CB91="", "", Raw!CB91)</f>
        <v/>
      </c>
      <c r="CC91" t="str">
        <f>IF(Raw!CC91="", "", Raw!CC91)</f>
        <v/>
      </c>
      <c r="CD91" t="str">
        <f>IF(Raw!CD91="", "", Raw!CD91)</f>
        <v/>
      </c>
      <c r="CE91" t="str">
        <f>IF(Raw!CE91="", "", Raw!CE91)</f>
        <v/>
      </c>
      <c r="CF91" t="str">
        <f>IF(Raw!CF91="", "", Raw!CF91)</f>
        <v/>
      </c>
      <c r="CG91" t="str">
        <f>IF(Raw!CG91="", "", Raw!CG91)</f>
        <v/>
      </c>
      <c r="CH91" t="str">
        <f>IF(Raw!CH91="", "", Raw!CH91)</f>
        <v/>
      </c>
      <c r="CI91" t="str">
        <f>IF(Raw!CI91="", "", Raw!CI91)</f>
        <v/>
      </c>
      <c r="CJ91" t="str">
        <f>IF(Raw!CJ91="", "", Raw!CJ91)</f>
        <v/>
      </c>
      <c r="CK91" t="str">
        <f>IF(Raw!CK91="", "", Raw!CK91)</f>
        <v/>
      </c>
      <c r="CL91" t="str">
        <f>IF(Raw!CL91="", "", Raw!CL91)</f>
        <v/>
      </c>
      <c r="CM91" t="str">
        <f>IF(Raw!CM91="", "", Raw!CM91)</f>
        <v/>
      </c>
      <c r="CN91" t="str">
        <f>IF(Raw!CN91="", "", Raw!CN91)</f>
        <v/>
      </c>
      <c r="CO91" t="str">
        <f>IF(Raw!CO91="", "", Raw!CO91)</f>
        <v/>
      </c>
      <c r="CP91" t="str">
        <f>IF(Raw!CP91="", "", Raw!CP91)</f>
        <v/>
      </c>
      <c r="CQ91" t="str">
        <f>IF(Raw!CQ91="", "", Raw!CQ91)</f>
        <v/>
      </c>
      <c r="CR91" t="str">
        <f>IF(Raw!CR91="", "", Raw!CR91)</f>
        <v/>
      </c>
      <c r="CS91" t="str">
        <f>IF(Raw!CS91="", "", Raw!CS91)</f>
        <v/>
      </c>
      <c r="CT91" t="str">
        <f>IF(Raw!CT91="", "", Raw!CT91)</f>
        <v/>
      </c>
      <c r="CU91" t="str">
        <f>IF(Raw!CU91="", "", Raw!CU91)</f>
        <v/>
      </c>
      <c r="CV91" t="str">
        <f>IF(Raw!CV91="", "", Raw!CV91)</f>
        <v/>
      </c>
      <c r="CW91" t="str">
        <f>IF(Raw!CW91="", "", Raw!CW91)</f>
        <v/>
      </c>
      <c r="CX91" t="str">
        <f>IF(Raw!CX91="", "", Raw!CX91)</f>
        <v/>
      </c>
      <c r="CY91" t="str">
        <f>IF(Raw!CY91="", "", Raw!CY91)</f>
        <v/>
      </c>
      <c r="CZ91" t="str">
        <f>IF(Raw!CZ91="", "", Raw!CZ91)</f>
        <v/>
      </c>
      <c r="DA91" t="str">
        <f>IF(Raw!DA91="", "", Raw!DA91)</f>
        <v/>
      </c>
      <c r="DB91" t="str">
        <f>IF(Raw!DB91="", "", Raw!DB91)</f>
        <v/>
      </c>
      <c r="DC91" t="str">
        <f>IF(Raw!DC91="", "", Raw!DC91)</f>
        <v/>
      </c>
      <c r="DD91" t="str">
        <f>IF(Raw!DD91="", "", Raw!DD91)</f>
        <v/>
      </c>
      <c r="DE91" t="str">
        <f>IF(Raw!DE91="", "", Raw!DE91)</f>
        <v/>
      </c>
      <c r="DF91" t="str">
        <f>IF(Raw!DF91="", "", Raw!DF91)</f>
        <v/>
      </c>
    </row>
    <row r="92" spans="1:110" x14ac:dyDescent="0.2">
      <c r="A92" t="str">
        <f>IF(Raw!A92="", "", Raw!A92)</f>
        <v/>
      </c>
      <c r="B92" t="str">
        <f>IF(Raw!B92="", "", Raw!B92)</f>
        <v/>
      </c>
      <c r="C92" t="str">
        <f>IF(Raw!C92="", "", Raw!C92)</f>
        <v/>
      </c>
      <c r="D92" t="str">
        <f>IF(Raw!D92="", "", Raw!D92)</f>
        <v/>
      </c>
      <c r="E92" t="str">
        <f>IF(Raw!E92="", "", Raw!E92)</f>
        <v/>
      </c>
      <c r="F92" t="str">
        <f>IF(Raw!F92="", "", Raw!F92)</f>
        <v/>
      </c>
      <c r="G92" t="str">
        <f>IF(Raw!G92="", "", Raw!G92)</f>
        <v/>
      </c>
      <c r="H92" t="str">
        <f>IF(Raw!H92="", "", Raw!H92)</f>
        <v/>
      </c>
      <c r="I92" t="str">
        <f>IF(Raw!I92="", "", Raw!I92)</f>
        <v/>
      </c>
      <c r="J92" t="str">
        <f>IF(Raw!J92="", "", Raw!J92)</f>
        <v/>
      </c>
      <c r="K92" t="str">
        <f>IF(Raw!K92="", "", Raw!K92)</f>
        <v/>
      </c>
      <c r="L92" t="str">
        <f>IF(Raw!L92="", "", Raw!L92)</f>
        <v/>
      </c>
      <c r="M92" t="str">
        <f>IF(Raw!M92="", "", Raw!M92)</f>
        <v/>
      </c>
      <c r="N92" t="str">
        <f>IF(Raw!N92="", "", Raw!N92)</f>
        <v/>
      </c>
      <c r="O92" t="str">
        <f>IF(Raw!O92="", "", Raw!O92)</f>
        <v/>
      </c>
      <c r="P92" t="str">
        <f>IF(Raw!P92="", "", Raw!P92)</f>
        <v/>
      </c>
      <c r="Q92" t="str">
        <f>IF(Raw!Q92="", "", Raw!Q92)</f>
        <v/>
      </c>
      <c r="R92" t="str">
        <f>IF(Raw!R92="", "", Raw!R92)</f>
        <v/>
      </c>
      <c r="S92" t="str">
        <f>IF(Raw!S92="", "", Raw!S92)</f>
        <v/>
      </c>
      <c r="T92" t="str">
        <f>IF(Raw!T92="", "", Raw!T92)</f>
        <v/>
      </c>
      <c r="U92" t="str">
        <f>IF(Raw!U92="", "", Raw!U92)</f>
        <v/>
      </c>
      <c r="V92" t="str">
        <f>IF(Raw!V92="", "", Raw!V92)</f>
        <v/>
      </c>
      <c r="W92" t="str">
        <f>IF(Raw!W92="", "", Raw!W92)</f>
        <v/>
      </c>
      <c r="X92" t="str">
        <f>IF(Raw!X92="", "", Raw!X92)</f>
        <v/>
      </c>
      <c r="Y92" t="str">
        <f>IF(Raw!Y92="", "", Raw!Y92)</f>
        <v/>
      </c>
      <c r="Z92" t="str">
        <f>IF(Raw!Z92="", "", Raw!Z92)</f>
        <v/>
      </c>
      <c r="AA92" t="str">
        <f>IF(Raw!AA92="", "", Raw!AA92)</f>
        <v/>
      </c>
      <c r="AB92" t="str">
        <f>IF(Raw!AB92="", "", Raw!AB92)</f>
        <v/>
      </c>
      <c r="AC92" t="str">
        <f>IF(Raw!AC92="", "", Raw!AC92)</f>
        <v/>
      </c>
      <c r="AD92" t="str">
        <f>IF(Raw!AD92="", "", Raw!AD92)</f>
        <v/>
      </c>
      <c r="AE92" t="str">
        <f>IF(Raw!AE92="", "", Raw!AE92)</f>
        <v/>
      </c>
      <c r="AF92" t="str">
        <f>IF(Raw!AF92="", "", Raw!AF92)</f>
        <v/>
      </c>
      <c r="AG92" t="str">
        <f>IF(Raw!AG92="", "", Raw!AG92)</f>
        <v/>
      </c>
      <c r="AH92" t="str">
        <f>IF(Raw!AH92="", "", Raw!AH92)</f>
        <v/>
      </c>
      <c r="AI92" t="str">
        <f>IF(Raw!AI92="", "", Raw!AI92)</f>
        <v/>
      </c>
      <c r="AJ92" t="str">
        <f>IF(Raw!AJ92="", "", Raw!AJ92)</f>
        <v/>
      </c>
      <c r="AK92" t="str">
        <f>IF(Raw!AK92="", "", Raw!AK92)</f>
        <v/>
      </c>
      <c r="AL92" t="str">
        <f>IF(Raw!AL92="", "", Raw!AL92)</f>
        <v/>
      </c>
      <c r="AM92" t="str">
        <f>IF(Raw!AM92="", "", Raw!AM92)</f>
        <v/>
      </c>
      <c r="AN92" t="str">
        <f>IF(Raw!AN92="", "", Raw!AN92)</f>
        <v/>
      </c>
      <c r="AO92" t="str">
        <f>IF(Raw!AO92="", "", Raw!AO92)</f>
        <v/>
      </c>
      <c r="AP92" t="str">
        <f>IF(Raw!AP92="", "", Raw!AP92)</f>
        <v/>
      </c>
      <c r="AQ92" t="str">
        <f>IF(Raw!AQ92="", "", Raw!AQ92)</f>
        <v/>
      </c>
      <c r="AR92" t="str">
        <f>IF(Raw!AR92="", "", Raw!AR92)</f>
        <v/>
      </c>
      <c r="AS92" t="str">
        <f>IF(Raw!AS92="", "", Raw!AS92)</f>
        <v/>
      </c>
      <c r="AT92" t="str">
        <f>IF(Raw!AT92="", "", Raw!AT92)</f>
        <v/>
      </c>
      <c r="AU92" t="str">
        <f>IF(Raw!AU92="", "", Raw!AU92)</f>
        <v/>
      </c>
      <c r="AV92" t="str">
        <f>IF(Raw!AV92="", "", Raw!AV92)</f>
        <v/>
      </c>
      <c r="AW92" t="str">
        <f>IF(Raw!AW92="", "", Raw!AW92)</f>
        <v/>
      </c>
      <c r="AX92" t="str">
        <f>IF(Raw!AX92="", "", Raw!AX92)</f>
        <v/>
      </c>
      <c r="AY92" t="str">
        <f>IF(Raw!AY92="", "", Raw!AY92)</f>
        <v/>
      </c>
      <c r="AZ92" t="str">
        <f>IF(Raw!AZ92="", "", Raw!AZ92)</f>
        <v/>
      </c>
      <c r="BA92" t="str">
        <f>IF(Raw!BA92="", "", Raw!BA92)</f>
        <v/>
      </c>
      <c r="BB92" t="str">
        <f>IF(Raw!BB92="", "", Raw!BB92)</f>
        <v/>
      </c>
      <c r="BC92" t="str">
        <f>IF(Raw!BC92="", "", Raw!BC92)</f>
        <v/>
      </c>
      <c r="BD92" t="str">
        <f>IF(Raw!BD92="", "", Raw!BD92)</f>
        <v/>
      </c>
      <c r="BE92" t="str">
        <f>IF(Raw!BE92="", "", Raw!BE92)</f>
        <v/>
      </c>
      <c r="BF92" t="str">
        <f>IF(Raw!BF92="", "", Raw!BF92)</f>
        <v/>
      </c>
      <c r="BG92" t="str">
        <f>IF(Raw!BG92="", "", Raw!BG92)</f>
        <v/>
      </c>
      <c r="BH92" t="str">
        <f>IF(Raw!BH92="", "", Raw!BH92)</f>
        <v/>
      </c>
      <c r="BI92" t="str">
        <f>IF(Raw!BI92="", "", Raw!BI92)</f>
        <v/>
      </c>
      <c r="BJ92" t="str">
        <f>IF(Raw!BJ92="", "", Raw!BJ92)</f>
        <v/>
      </c>
      <c r="BK92" t="str">
        <f>IF(Raw!BK92="", "", Raw!BK92)</f>
        <v/>
      </c>
      <c r="BL92" t="str">
        <f>IF(Raw!BL92="", "", Raw!BL92)</f>
        <v/>
      </c>
      <c r="BM92" t="str">
        <f>IF(Raw!BM92="", "", Raw!BM92)</f>
        <v/>
      </c>
      <c r="BN92" t="str">
        <f>IF(Raw!BN92="", "", Raw!BN92)</f>
        <v/>
      </c>
      <c r="BO92" t="str">
        <f>IF(Raw!BO92="", "", Raw!BO92)</f>
        <v/>
      </c>
      <c r="BP92" t="str">
        <f>IF(Raw!BP92="", "", Raw!BP92)</f>
        <v/>
      </c>
      <c r="BQ92" t="str">
        <f>IF(Raw!BQ92="", "", Raw!BQ92)</f>
        <v/>
      </c>
      <c r="BR92" t="str">
        <f>IF(Raw!BR92="", "", Raw!BR92)</f>
        <v/>
      </c>
      <c r="BS92" t="str">
        <f>IF(Raw!BS92="", "", Raw!BS92)</f>
        <v/>
      </c>
      <c r="BT92" t="str">
        <f>IF(Raw!BT92="", "", Raw!BT92)</f>
        <v/>
      </c>
      <c r="BU92" t="str">
        <f>IF(Raw!BU92="", "", Raw!BU92)</f>
        <v/>
      </c>
      <c r="BV92" t="str">
        <f>IF(Raw!BV92="", "", Raw!BV92)</f>
        <v/>
      </c>
      <c r="BW92" t="str">
        <f>IF(Raw!BW92="", "", Raw!BW92)</f>
        <v/>
      </c>
      <c r="BX92" t="str">
        <f>IF(Raw!BX92="", "", Raw!BX92)</f>
        <v/>
      </c>
      <c r="BY92" t="str">
        <f>IF(Raw!BY92="", "", Raw!BY92)</f>
        <v/>
      </c>
      <c r="BZ92" t="str">
        <f>IF(Raw!BZ92="", "", Raw!BZ92)</f>
        <v/>
      </c>
      <c r="CA92" t="str">
        <f>IF(Raw!CA92="", "", Raw!CA92)</f>
        <v/>
      </c>
      <c r="CB92" t="str">
        <f>IF(Raw!CB92="", "", Raw!CB92)</f>
        <v/>
      </c>
      <c r="CC92" t="str">
        <f>IF(Raw!CC92="", "", Raw!CC92)</f>
        <v/>
      </c>
      <c r="CD92" t="str">
        <f>IF(Raw!CD92="", "", Raw!CD92)</f>
        <v/>
      </c>
      <c r="CE92" t="str">
        <f>IF(Raw!CE92="", "", Raw!CE92)</f>
        <v/>
      </c>
      <c r="CF92" t="str">
        <f>IF(Raw!CF92="", "", Raw!CF92)</f>
        <v/>
      </c>
      <c r="CG92" t="str">
        <f>IF(Raw!CG92="", "", Raw!CG92)</f>
        <v/>
      </c>
      <c r="CH92" t="str">
        <f>IF(Raw!CH92="", "", Raw!CH92)</f>
        <v/>
      </c>
      <c r="CI92" t="str">
        <f>IF(Raw!CI92="", "", Raw!CI92)</f>
        <v/>
      </c>
      <c r="CJ92" t="str">
        <f>IF(Raw!CJ92="", "", Raw!CJ92)</f>
        <v/>
      </c>
      <c r="CK92" t="str">
        <f>IF(Raw!CK92="", "", Raw!CK92)</f>
        <v/>
      </c>
      <c r="CL92" t="str">
        <f>IF(Raw!CL92="", "", Raw!CL92)</f>
        <v/>
      </c>
      <c r="CM92" t="str">
        <f>IF(Raw!CM92="", "", Raw!CM92)</f>
        <v/>
      </c>
      <c r="CN92" t="str">
        <f>IF(Raw!CN92="", "", Raw!CN92)</f>
        <v/>
      </c>
      <c r="CO92" t="str">
        <f>IF(Raw!CO92="", "", Raw!CO92)</f>
        <v/>
      </c>
      <c r="CP92" t="str">
        <f>IF(Raw!CP92="", "", Raw!CP92)</f>
        <v/>
      </c>
      <c r="CQ92" t="str">
        <f>IF(Raw!CQ92="", "", Raw!CQ92)</f>
        <v/>
      </c>
      <c r="CR92" t="str">
        <f>IF(Raw!CR92="", "", Raw!CR92)</f>
        <v/>
      </c>
      <c r="CS92" t="str">
        <f>IF(Raw!CS92="", "", Raw!CS92)</f>
        <v/>
      </c>
      <c r="CT92" t="str">
        <f>IF(Raw!CT92="", "", Raw!CT92)</f>
        <v/>
      </c>
      <c r="CU92" t="str">
        <f>IF(Raw!CU92="", "", Raw!CU92)</f>
        <v/>
      </c>
      <c r="CV92" t="str">
        <f>IF(Raw!CV92="", "", Raw!CV92)</f>
        <v/>
      </c>
      <c r="CW92" t="str">
        <f>IF(Raw!CW92="", "", Raw!CW92)</f>
        <v/>
      </c>
      <c r="CX92" t="str">
        <f>IF(Raw!CX92="", "", Raw!CX92)</f>
        <v/>
      </c>
      <c r="CY92" t="str">
        <f>IF(Raw!CY92="", "", Raw!CY92)</f>
        <v/>
      </c>
      <c r="CZ92" t="str">
        <f>IF(Raw!CZ92="", "", Raw!CZ92)</f>
        <v/>
      </c>
      <c r="DA92" t="str">
        <f>IF(Raw!DA92="", "", Raw!DA92)</f>
        <v/>
      </c>
      <c r="DB92" t="str">
        <f>IF(Raw!DB92="", "", Raw!DB92)</f>
        <v/>
      </c>
      <c r="DC92" t="str">
        <f>IF(Raw!DC92="", "", Raw!DC92)</f>
        <v/>
      </c>
      <c r="DD92" t="str">
        <f>IF(Raw!DD92="", "", Raw!DD92)</f>
        <v/>
      </c>
      <c r="DE92" t="str">
        <f>IF(Raw!DE92="", "", Raw!DE92)</f>
        <v/>
      </c>
      <c r="DF92" t="str">
        <f>IF(Raw!DF92="", "", Raw!DF92)</f>
        <v/>
      </c>
    </row>
    <row r="93" spans="1:110" x14ac:dyDescent="0.2">
      <c r="A93" t="str">
        <f>IF(Raw!A93="", "", Raw!A93)</f>
        <v/>
      </c>
      <c r="B93" t="str">
        <f>IF(Raw!B93="", "", Raw!B93)</f>
        <v/>
      </c>
      <c r="C93" t="str">
        <f>IF(Raw!C93="", "", Raw!C93)</f>
        <v/>
      </c>
      <c r="D93" t="str">
        <f>IF(Raw!D93="", "", Raw!D93)</f>
        <v/>
      </c>
      <c r="E93" t="str">
        <f>IF(Raw!E93="", "", Raw!E93)</f>
        <v/>
      </c>
      <c r="F93" t="str">
        <f>IF(Raw!F93="", "", Raw!F93)</f>
        <v/>
      </c>
      <c r="G93" t="str">
        <f>IF(Raw!G93="", "", Raw!G93)</f>
        <v/>
      </c>
      <c r="H93" t="str">
        <f>IF(Raw!H93="", "", Raw!H93)</f>
        <v/>
      </c>
      <c r="I93" t="str">
        <f>IF(Raw!I93="", "", Raw!I93)</f>
        <v/>
      </c>
      <c r="J93" t="str">
        <f>IF(Raw!J93="", "", Raw!J93)</f>
        <v/>
      </c>
      <c r="K93" t="str">
        <f>IF(Raw!K93="", "", Raw!K93)</f>
        <v/>
      </c>
      <c r="L93" t="str">
        <f>IF(Raw!L93="", "", Raw!L93)</f>
        <v/>
      </c>
      <c r="M93" t="str">
        <f>IF(Raw!M93="", "", Raw!M93)</f>
        <v/>
      </c>
      <c r="N93" t="str">
        <f>IF(Raw!N93="", "", Raw!N93)</f>
        <v/>
      </c>
      <c r="O93" t="str">
        <f>IF(Raw!O93="", "", Raw!O93)</f>
        <v/>
      </c>
      <c r="P93" t="str">
        <f>IF(Raw!P93="", "", Raw!P93)</f>
        <v/>
      </c>
      <c r="Q93" t="str">
        <f>IF(Raw!Q93="", "", Raw!Q93)</f>
        <v/>
      </c>
      <c r="R93" t="str">
        <f>IF(Raw!R93="", "", Raw!R93)</f>
        <v/>
      </c>
      <c r="S93" t="str">
        <f>IF(Raw!S93="", "", Raw!S93)</f>
        <v/>
      </c>
      <c r="T93" t="str">
        <f>IF(Raw!T93="", "", Raw!T93)</f>
        <v/>
      </c>
      <c r="U93" t="str">
        <f>IF(Raw!U93="", "", Raw!U93)</f>
        <v/>
      </c>
      <c r="V93" t="str">
        <f>IF(Raw!V93="", "", Raw!V93)</f>
        <v/>
      </c>
      <c r="W93" t="str">
        <f>IF(Raw!W93="", "", Raw!W93)</f>
        <v/>
      </c>
      <c r="X93" t="str">
        <f>IF(Raw!X93="", "", Raw!X93)</f>
        <v/>
      </c>
      <c r="Y93" t="str">
        <f>IF(Raw!Y93="", "", Raw!Y93)</f>
        <v/>
      </c>
      <c r="Z93" t="str">
        <f>IF(Raw!Z93="", "", Raw!Z93)</f>
        <v/>
      </c>
      <c r="AA93" t="str">
        <f>IF(Raw!AA93="", "", Raw!AA93)</f>
        <v/>
      </c>
      <c r="AB93" t="str">
        <f>IF(Raw!AB93="", "", Raw!AB93)</f>
        <v/>
      </c>
      <c r="AC93" t="str">
        <f>IF(Raw!AC93="", "", Raw!AC93)</f>
        <v/>
      </c>
      <c r="AD93" t="str">
        <f>IF(Raw!AD93="", "", Raw!AD93)</f>
        <v/>
      </c>
      <c r="AE93" t="str">
        <f>IF(Raw!AE93="", "", Raw!AE93)</f>
        <v/>
      </c>
      <c r="AF93" t="str">
        <f>IF(Raw!AF93="", "", Raw!AF93)</f>
        <v/>
      </c>
      <c r="AG93" t="str">
        <f>IF(Raw!AG93="", "", Raw!AG93)</f>
        <v/>
      </c>
      <c r="AH93" t="str">
        <f>IF(Raw!AH93="", "", Raw!AH93)</f>
        <v/>
      </c>
      <c r="AI93" t="str">
        <f>IF(Raw!AI93="", "", Raw!AI93)</f>
        <v/>
      </c>
      <c r="AJ93" t="str">
        <f>IF(Raw!AJ93="", "", Raw!AJ93)</f>
        <v/>
      </c>
      <c r="AK93" t="str">
        <f>IF(Raw!AK93="", "", Raw!AK93)</f>
        <v/>
      </c>
      <c r="AL93" t="str">
        <f>IF(Raw!AL93="", "", Raw!AL93)</f>
        <v/>
      </c>
      <c r="AM93" t="str">
        <f>IF(Raw!AM93="", "", Raw!AM93)</f>
        <v/>
      </c>
      <c r="AN93" t="str">
        <f>IF(Raw!AN93="", "", Raw!AN93)</f>
        <v/>
      </c>
      <c r="AO93" t="str">
        <f>IF(Raw!AO93="", "", Raw!AO93)</f>
        <v/>
      </c>
      <c r="AP93" t="str">
        <f>IF(Raw!AP93="", "", Raw!AP93)</f>
        <v/>
      </c>
      <c r="AQ93" t="str">
        <f>IF(Raw!AQ93="", "", Raw!AQ93)</f>
        <v/>
      </c>
      <c r="AR93" t="str">
        <f>IF(Raw!AR93="", "", Raw!AR93)</f>
        <v/>
      </c>
      <c r="AS93" t="str">
        <f>IF(Raw!AS93="", "", Raw!AS93)</f>
        <v/>
      </c>
      <c r="AT93" t="str">
        <f>IF(Raw!AT93="", "", Raw!AT93)</f>
        <v/>
      </c>
      <c r="AU93" t="str">
        <f>IF(Raw!AU93="", "", Raw!AU93)</f>
        <v/>
      </c>
      <c r="AV93" t="str">
        <f>IF(Raw!AV93="", "", Raw!AV93)</f>
        <v/>
      </c>
      <c r="AW93" t="str">
        <f>IF(Raw!AW93="", "", Raw!AW93)</f>
        <v/>
      </c>
      <c r="AX93" t="str">
        <f>IF(Raw!AX93="", "", Raw!AX93)</f>
        <v/>
      </c>
      <c r="AY93" t="str">
        <f>IF(Raw!AY93="", "", Raw!AY93)</f>
        <v/>
      </c>
      <c r="AZ93" t="str">
        <f>IF(Raw!AZ93="", "", Raw!AZ93)</f>
        <v/>
      </c>
      <c r="BA93" t="str">
        <f>IF(Raw!BA93="", "", Raw!BA93)</f>
        <v/>
      </c>
      <c r="BB93" t="str">
        <f>IF(Raw!BB93="", "", Raw!BB93)</f>
        <v/>
      </c>
      <c r="BC93" t="str">
        <f>IF(Raw!BC93="", "", Raw!BC93)</f>
        <v/>
      </c>
      <c r="BD93" t="str">
        <f>IF(Raw!BD93="", "", Raw!BD93)</f>
        <v/>
      </c>
      <c r="BE93" t="str">
        <f>IF(Raw!BE93="", "", Raw!BE93)</f>
        <v/>
      </c>
      <c r="BF93" t="str">
        <f>IF(Raw!BF93="", "", Raw!BF93)</f>
        <v/>
      </c>
      <c r="BG93" t="str">
        <f>IF(Raw!BG93="", "", Raw!BG93)</f>
        <v/>
      </c>
      <c r="BH93" t="str">
        <f>IF(Raw!BH93="", "", Raw!BH93)</f>
        <v/>
      </c>
      <c r="BI93" t="str">
        <f>IF(Raw!BI93="", "", Raw!BI93)</f>
        <v/>
      </c>
      <c r="BJ93" t="str">
        <f>IF(Raw!BJ93="", "", Raw!BJ93)</f>
        <v/>
      </c>
      <c r="BK93" t="str">
        <f>IF(Raw!BK93="", "", Raw!BK93)</f>
        <v/>
      </c>
      <c r="BL93" t="str">
        <f>IF(Raw!BL93="", "", Raw!BL93)</f>
        <v/>
      </c>
      <c r="BM93" t="str">
        <f>IF(Raw!BM93="", "", Raw!BM93)</f>
        <v/>
      </c>
      <c r="BN93" t="str">
        <f>IF(Raw!BN93="", "", Raw!BN93)</f>
        <v/>
      </c>
      <c r="BO93" t="str">
        <f>IF(Raw!BO93="", "", Raw!BO93)</f>
        <v/>
      </c>
      <c r="BP93" t="str">
        <f>IF(Raw!BP93="", "", Raw!BP93)</f>
        <v/>
      </c>
      <c r="BQ93" t="str">
        <f>IF(Raw!BQ93="", "", Raw!BQ93)</f>
        <v/>
      </c>
      <c r="BR93" t="str">
        <f>IF(Raw!BR93="", "", Raw!BR93)</f>
        <v/>
      </c>
      <c r="BS93" t="str">
        <f>IF(Raw!BS93="", "", Raw!BS93)</f>
        <v/>
      </c>
      <c r="BT93" t="str">
        <f>IF(Raw!BT93="", "", Raw!BT93)</f>
        <v/>
      </c>
      <c r="BU93" t="str">
        <f>IF(Raw!BU93="", "", Raw!BU93)</f>
        <v/>
      </c>
      <c r="BV93" t="str">
        <f>IF(Raw!BV93="", "", Raw!BV93)</f>
        <v/>
      </c>
      <c r="BW93" t="str">
        <f>IF(Raw!BW93="", "", Raw!BW93)</f>
        <v/>
      </c>
      <c r="BX93" t="str">
        <f>IF(Raw!BX93="", "", Raw!BX93)</f>
        <v/>
      </c>
      <c r="BY93" t="str">
        <f>IF(Raw!BY93="", "", Raw!BY93)</f>
        <v/>
      </c>
      <c r="BZ93" t="str">
        <f>IF(Raw!BZ93="", "", Raw!BZ93)</f>
        <v/>
      </c>
      <c r="CA93" t="str">
        <f>IF(Raw!CA93="", "", Raw!CA93)</f>
        <v/>
      </c>
      <c r="CB93" t="str">
        <f>IF(Raw!CB93="", "", Raw!CB93)</f>
        <v/>
      </c>
      <c r="CC93" t="str">
        <f>IF(Raw!CC93="", "", Raw!CC93)</f>
        <v/>
      </c>
      <c r="CD93" t="str">
        <f>IF(Raw!CD93="", "", Raw!CD93)</f>
        <v/>
      </c>
      <c r="CE93" t="str">
        <f>IF(Raw!CE93="", "", Raw!CE93)</f>
        <v/>
      </c>
      <c r="CF93" t="str">
        <f>IF(Raw!CF93="", "", Raw!CF93)</f>
        <v/>
      </c>
      <c r="CG93" t="str">
        <f>IF(Raw!CG93="", "", Raw!CG93)</f>
        <v/>
      </c>
      <c r="CH93" t="str">
        <f>IF(Raw!CH93="", "", Raw!CH93)</f>
        <v/>
      </c>
      <c r="CI93" t="str">
        <f>IF(Raw!CI93="", "", Raw!CI93)</f>
        <v/>
      </c>
      <c r="CJ93" t="str">
        <f>IF(Raw!CJ93="", "", Raw!CJ93)</f>
        <v/>
      </c>
      <c r="CK93" t="str">
        <f>IF(Raw!CK93="", "", Raw!CK93)</f>
        <v/>
      </c>
      <c r="CL93" t="str">
        <f>IF(Raw!CL93="", "", Raw!CL93)</f>
        <v/>
      </c>
      <c r="CM93" t="str">
        <f>IF(Raw!CM93="", "", Raw!CM93)</f>
        <v/>
      </c>
      <c r="CN93" t="str">
        <f>IF(Raw!CN93="", "", Raw!CN93)</f>
        <v/>
      </c>
      <c r="CO93" t="str">
        <f>IF(Raw!CO93="", "", Raw!CO93)</f>
        <v/>
      </c>
      <c r="CP93" t="str">
        <f>IF(Raw!CP93="", "", Raw!CP93)</f>
        <v/>
      </c>
      <c r="CQ93" t="str">
        <f>IF(Raw!CQ93="", "", Raw!CQ93)</f>
        <v/>
      </c>
      <c r="CR93" t="str">
        <f>IF(Raw!CR93="", "", Raw!CR93)</f>
        <v/>
      </c>
      <c r="CS93" t="str">
        <f>IF(Raw!CS93="", "", Raw!CS93)</f>
        <v/>
      </c>
      <c r="CT93" t="str">
        <f>IF(Raw!CT93="", "", Raw!CT93)</f>
        <v/>
      </c>
      <c r="CU93" t="str">
        <f>IF(Raw!CU93="", "", Raw!CU93)</f>
        <v/>
      </c>
      <c r="CV93" t="str">
        <f>IF(Raw!CV93="", "", Raw!CV93)</f>
        <v/>
      </c>
      <c r="CW93" t="str">
        <f>IF(Raw!CW93="", "", Raw!CW93)</f>
        <v/>
      </c>
      <c r="CX93" t="str">
        <f>IF(Raw!CX93="", "", Raw!CX93)</f>
        <v/>
      </c>
      <c r="CY93" t="str">
        <f>IF(Raw!CY93="", "", Raw!CY93)</f>
        <v/>
      </c>
      <c r="CZ93" t="str">
        <f>IF(Raw!CZ93="", "", Raw!CZ93)</f>
        <v/>
      </c>
      <c r="DA93" t="str">
        <f>IF(Raw!DA93="", "", Raw!DA93)</f>
        <v/>
      </c>
      <c r="DB93" t="str">
        <f>IF(Raw!DB93="", "", Raw!DB93)</f>
        <v/>
      </c>
      <c r="DC93" t="str">
        <f>IF(Raw!DC93="", "", Raw!DC93)</f>
        <v/>
      </c>
      <c r="DD93" t="str">
        <f>IF(Raw!DD93="", "", Raw!DD93)</f>
        <v/>
      </c>
      <c r="DE93" t="str">
        <f>IF(Raw!DE93="", "", Raw!DE93)</f>
        <v/>
      </c>
      <c r="DF93" t="str">
        <f>IF(Raw!DF93="", "", Raw!DF93)</f>
        <v/>
      </c>
    </row>
    <row r="94" spans="1:110" x14ac:dyDescent="0.2">
      <c r="A94" t="str">
        <f>IF(Raw!A94="", "", Raw!A94)</f>
        <v/>
      </c>
      <c r="B94" t="str">
        <f>IF(Raw!B94="", "", Raw!B94)</f>
        <v/>
      </c>
      <c r="C94" t="str">
        <f>IF(Raw!C94="", "", Raw!C94)</f>
        <v/>
      </c>
      <c r="D94" t="str">
        <f>IF(Raw!D94="", "", Raw!D94)</f>
        <v/>
      </c>
      <c r="E94" t="str">
        <f>IF(Raw!E94="", "", Raw!E94)</f>
        <v/>
      </c>
      <c r="F94" t="str">
        <f>IF(Raw!F94="", "", Raw!F94)</f>
        <v/>
      </c>
      <c r="G94" t="str">
        <f>IF(Raw!G94="", "", Raw!G94)</f>
        <v/>
      </c>
      <c r="H94" t="str">
        <f>IF(Raw!H94="", "", Raw!H94)</f>
        <v/>
      </c>
      <c r="I94" t="str">
        <f>IF(Raw!I94="", "", Raw!I94)</f>
        <v/>
      </c>
      <c r="J94" t="str">
        <f>IF(Raw!J94="", "", Raw!J94)</f>
        <v/>
      </c>
      <c r="K94" t="str">
        <f>IF(Raw!K94="", "", Raw!K94)</f>
        <v/>
      </c>
      <c r="L94" t="str">
        <f>IF(Raw!L94="", "", Raw!L94)</f>
        <v/>
      </c>
      <c r="M94" t="str">
        <f>IF(Raw!M94="", "", Raw!M94)</f>
        <v/>
      </c>
      <c r="N94" t="str">
        <f>IF(Raw!N94="", "", Raw!N94)</f>
        <v/>
      </c>
      <c r="O94" t="str">
        <f>IF(Raw!O94="", "", Raw!O94)</f>
        <v/>
      </c>
      <c r="P94" t="str">
        <f>IF(Raw!P94="", "", Raw!P94)</f>
        <v/>
      </c>
      <c r="Q94" t="str">
        <f>IF(Raw!Q94="", "", Raw!Q94)</f>
        <v/>
      </c>
      <c r="R94" t="str">
        <f>IF(Raw!R94="", "", Raw!R94)</f>
        <v/>
      </c>
      <c r="S94" t="str">
        <f>IF(Raw!S94="", "", Raw!S94)</f>
        <v/>
      </c>
      <c r="T94" t="str">
        <f>IF(Raw!T94="", "", Raw!T94)</f>
        <v/>
      </c>
      <c r="U94" t="str">
        <f>IF(Raw!U94="", "", Raw!U94)</f>
        <v/>
      </c>
      <c r="V94" t="str">
        <f>IF(Raw!V94="", "", Raw!V94)</f>
        <v/>
      </c>
      <c r="W94" t="str">
        <f>IF(Raw!W94="", "", Raw!W94)</f>
        <v/>
      </c>
      <c r="X94" t="str">
        <f>IF(Raw!X94="", "", Raw!X94)</f>
        <v/>
      </c>
      <c r="Y94" t="str">
        <f>IF(Raw!Y94="", "", Raw!Y94)</f>
        <v/>
      </c>
      <c r="Z94" t="str">
        <f>IF(Raw!Z94="", "", Raw!Z94)</f>
        <v/>
      </c>
      <c r="AA94" t="str">
        <f>IF(Raw!AA94="", "", Raw!AA94)</f>
        <v/>
      </c>
      <c r="AB94" t="str">
        <f>IF(Raw!AB94="", "", Raw!AB94)</f>
        <v/>
      </c>
      <c r="AC94" t="str">
        <f>IF(Raw!AC94="", "", Raw!AC94)</f>
        <v/>
      </c>
      <c r="AD94" t="str">
        <f>IF(Raw!AD94="", "", Raw!AD94)</f>
        <v/>
      </c>
      <c r="AE94" t="str">
        <f>IF(Raw!AE94="", "", Raw!AE94)</f>
        <v/>
      </c>
      <c r="AF94" t="str">
        <f>IF(Raw!AF94="", "", Raw!AF94)</f>
        <v/>
      </c>
      <c r="AG94" t="str">
        <f>IF(Raw!AG94="", "", Raw!AG94)</f>
        <v/>
      </c>
      <c r="AH94" t="str">
        <f>IF(Raw!AH94="", "", Raw!AH94)</f>
        <v/>
      </c>
      <c r="AI94" t="str">
        <f>IF(Raw!AI94="", "", Raw!AI94)</f>
        <v/>
      </c>
      <c r="AJ94" t="str">
        <f>IF(Raw!AJ94="", "", Raw!AJ94)</f>
        <v/>
      </c>
      <c r="AK94" t="str">
        <f>IF(Raw!AK94="", "", Raw!AK94)</f>
        <v/>
      </c>
      <c r="AL94" t="str">
        <f>IF(Raw!AL94="", "", Raw!AL94)</f>
        <v/>
      </c>
      <c r="AM94" t="str">
        <f>IF(Raw!AM94="", "", Raw!AM94)</f>
        <v/>
      </c>
      <c r="AN94" t="str">
        <f>IF(Raw!AN94="", "", Raw!AN94)</f>
        <v/>
      </c>
      <c r="AO94" t="str">
        <f>IF(Raw!AO94="", "", Raw!AO94)</f>
        <v/>
      </c>
      <c r="AP94" t="str">
        <f>IF(Raw!AP94="", "", Raw!AP94)</f>
        <v/>
      </c>
      <c r="AQ94" t="str">
        <f>IF(Raw!AQ94="", "", Raw!AQ94)</f>
        <v/>
      </c>
      <c r="AR94" t="str">
        <f>IF(Raw!AR94="", "", Raw!AR94)</f>
        <v/>
      </c>
      <c r="AS94" t="str">
        <f>IF(Raw!AS94="", "", Raw!AS94)</f>
        <v/>
      </c>
      <c r="AT94" t="str">
        <f>IF(Raw!AT94="", "", Raw!AT94)</f>
        <v/>
      </c>
      <c r="AU94" t="str">
        <f>IF(Raw!AU94="", "", Raw!AU94)</f>
        <v/>
      </c>
      <c r="AV94" t="str">
        <f>IF(Raw!AV94="", "", Raw!AV94)</f>
        <v/>
      </c>
      <c r="AW94" t="str">
        <f>IF(Raw!AW94="", "", Raw!AW94)</f>
        <v/>
      </c>
      <c r="AX94" t="str">
        <f>IF(Raw!AX94="", "", Raw!AX94)</f>
        <v/>
      </c>
      <c r="AY94" t="str">
        <f>IF(Raw!AY94="", "", Raw!AY94)</f>
        <v/>
      </c>
      <c r="AZ94" t="str">
        <f>IF(Raw!AZ94="", "", Raw!AZ94)</f>
        <v/>
      </c>
      <c r="BA94" t="str">
        <f>IF(Raw!BA94="", "", Raw!BA94)</f>
        <v/>
      </c>
      <c r="BB94" t="str">
        <f>IF(Raw!BB94="", "", Raw!BB94)</f>
        <v/>
      </c>
      <c r="BC94" t="str">
        <f>IF(Raw!BC94="", "", Raw!BC94)</f>
        <v/>
      </c>
      <c r="BD94" t="str">
        <f>IF(Raw!BD94="", "", Raw!BD94)</f>
        <v/>
      </c>
      <c r="BE94" t="str">
        <f>IF(Raw!BE94="", "", Raw!BE94)</f>
        <v/>
      </c>
      <c r="BF94" t="str">
        <f>IF(Raw!BF94="", "", Raw!BF94)</f>
        <v/>
      </c>
      <c r="BG94" t="str">
        <f>IF(Raw!BG94="", "", Raw!BG94)</f>
        <v/>
      </c>
      <c r="BH94" t="str">
        <f>IF(Raw!BH94="", "", Raw!BH94)</f>
        <v/>
      </c>
      <c r="BI94" t="str">
        <f>IF(Raw!BI94="", "", Raw!BI94)</f>
        <v/>
      </c>
      <c r="BJ94" t="str">
        <f>IF(Raw!BJ94="", "", Raw!BJ94)</f>
        <v/>
      </c>
      <c r="BK94" t="str">
        <f>IF(Raw!BK94="", "", Raw!BK94)</f>
        <v/>
      </c>
      <c r="BL94" t="str">
        <f>IF(Raw!BL94="", "", Raw!BL94)</f>
        <v/>
      </c>
      <c r="BM94" t="str">
        <f>IF(Raw!BM94="", "", Raw!BM94)</f>
        <v/>
      </c>
      <c r="BN94" t="str">
        <f>IF(Raw!BN94="", "", Raw!BN94)</f>
        <v/>
      </c>
      <c r="BO94" t="str">
        <f>IF(Raw!BO94="", "", Raw!BO94)</f>
        <v/>
      </c>
      <c r="BP94" t="str">
        <f>IF(Raw!BP94="", "", Raw!BP94)</f>
        <v/>
      </c>
      <c r="BQ94" t="str">
        <f>IF(Raw!BQ94="", "", Raw!BQ94)</f>
        <v/>
      </c>
      <c r="BR94" t="str">
        <f>IF(Raw!BR94="", "", Raw!BR94)</f>
        <v/>
      </c>
      <c r="BS94" t="str">
        <f>IF(Raw!BS94="", "", Raw!BS94)</f>
        <v/>
      </c>
      <c r="BT94" t="str">
        <f>IF(Raw!BT94="", "", Raw!BT94)</f>
        <v/>
      </c>
      <c r="BU94" t="str">
        <f>IF(Raw!BU94="", "", Raw!BU94)</f>
        <v/>
      </c>
      <c r="BV94" t="str">
        <f>IF(Raw!BV94="", "", Raw!BV94)</f>
        <v/>
      </c>
      <c r="BW94" t="str">
        <f>IF(Raw!BW94="", "", Raw!BW94)</f>
        <v/>
      </c>
      <c r="BX94" t="str">
        <f>IF(Raw!BX94="", "", Raw!BX94)</f>
        <v/>
      </c>
      <c r="BY94" t="str">
        <f>IF(Raw!BY94="", "", Raw!BY94)</f>
        <v/>
      </c>
      <c r="BZ94" t="str">
        <f>IF(Raw!BZ94="", "", Raw!BZ94)</f>
        <v/>
      </c>
      <c r="CA94" t="str">
        <f>IF(Raw!CA94="", "", Raw!CA94)</f>
        <v/>
      </c>
      <c r="CB94" t="str">
        <f>IF(Raw!CB94="", "", Raw!CB94)</f>
        <v/>
      </c>
      <c r="CC94" t="str">
        <f>IF(Raw!CC94="", "", Raw!CC94)</f>
        <v/>
      </c>
      <c r="CD94" t="str">
        <f>IF(Raw!CD94="", "", Raw!CD94)</f>
        <v/>
      </c>
      <c r="CE94" t="str">
        <f>IF(Raw!CE94="", "", Raw!CE94)</f>
        <v/>
      </c>
      <c r="CF94" t="str">
        <f>IF(Raw!CF94="", "", Raw!CF94)</f>
        <v/>
      </c>
      <c r="CG94" t="str">
        <f>IF(Raw!CG94="", "", Raw!CG94)</f>
        <v/>
      </c>
      <c r="CH94" t="str">
        <f>IF(Raw!CH94="", "", Raw!CH94)</f>
        <v/>
      </c>
      <c r="CI94" t="str">
        <f>IF(Raw!CI94="", "", Raw!CI94)</f>
        <v/>
      </c>
      <c r="CJ94" t="str">
        <f>IF(Raw!CJ94="", "", Raw!CJ94)</f>
        <v/>
      </c>
      <c r="CK94" t="str">
        <f>IF(Raw!CK94="", "", Raw!CK94)</f>
        <v/>
      </c>
      <c r="CL94" t="str">
        <f>IF(Raw!CL94="", "", Raw!CL94)</f>
        <v/>
      </c>
      <c r="CM94" t="str">
        <f>IF(Raw!CM94="", "", Raw!CM94)</f>
        <v/>
      </c>
      <c r="CN94" t="str">
        <f>IF(Raw!CN94="", "", Raw!CN94)</f>
        <v/>
      </c>
      <c r="CO94" t="str">
        <f>IF(Raw!CO94="", "", Raw!CO94)</f>
        <v/>
      </c>
      <c r="CP94" t="str">
        <f>IF(Raw!CP94="", "", Raw!CP94)</f>
        <v/>
      </c>
      <c r="CQ94" t="str">
        <f>IF(Raw!CQ94="", "", Raw!CQ94)</f>
        <v/>
      </c>
      <c r="CR94" t="str">
        <f>IF(Raw!CR94="", "", Raw!CR94)</f>
        <v/>
      </c>
      <c r="CS94" t="str">
        <f>IF(Raw!CS94="", "", Raw!CS94)</f>
        <v/>
      </c>
      <c r="CT94" t="str">
        <f>IF(Raw!CT94="", "", Raw!CT94)</f>
        <v/>
      </c>
      <c r="CU94" t="str">
        <f>IF(Raw!CU94="", "", Raw!CU94)</f>
        <v/>
      </c>
      <c r="CV94" t="str">
        <f>IF(Raw!CV94="", "", Raw!CV94)</f>
        <v/>
      </c>
      <c r="CW94" t="str">
        <f>IF(Raw!CW94="", "", Raw!CW94)</f>
        <v/>
      </c>
      <c r="CX94" t="str">
        <f>IF(Raw!CX94="", "", Raw!CX94)</f>
        <v/>
      </c>
      <c r="CY94" t="str">
        <f>IF(Raw!CY94="", "", Raw!CY94)</f>
        <v/>
      </c>
      <c r="CZ94" t="str">
        <f>IF(Raw!CZ94="", "", Raw!CZ94)</f>
        <v/>
      </c>
      <c r="DA94" t="str">
        <f>IF(Raw!DA94="", "", Raw!DA94)</f>
        <v/>
      </c>
      <c r="DB94" t="str">
        <f>IF(Raw!DB94="", "", Raw!DB94)</f>
        <v/>
      </c>
      <c r="DC94" t="str">
        <f>IF(Raw!DC94="", "", Raw!DC94)</f>
        <v/>
      </c>
      <c r="DD94" t="str">
        <f>IF(Raw!DD94="", "", Raw!DD94)</f>
        <v/>
      </c>
      <c r="DE94" t="str">
        <f>IF(Raw!DE94="", "", Raw!DE94)</f>
        <v/>
      </c>
      <c r="DF94" t="str">
        <f>IF(Raw!DF94="", "", Raw!DF94)</f>
        <v/>
      </c>
    </row>
    <row r="95" spans="1:110" x14ac:dyDescent="0.2">
      <c r="A95" t="str">
        <f>IF(Raw!A95="", "", Raw!A95)</f>
        <v/>
      </c>
      <c r="B95" t="str">
        <f>IF(Raw!B95="", "", Raw!B95)</f>
        <v/>
      </c>
      <c r="C95" t="str">
        <f>IF(Raw!C95="", "", Raw!C95)</f>
        <v/>
      </c>
      <c r="D95" t="str">
        <f>IF(Raw!D95="", "", Raw!D95)</f>
        <v/>
      </c>
      <c r="E95" t="str">
        <f>IF(Raw!E95="", "", Raw!E95)</f>
        <v/>
      </c>
      <c r="F95" t="str">
        <f>IF(Raw!F95="", "", Raw!F95)</f>
        <v/>
      </c>
      <c r="G95" t="str">
        <f>IF(Raw!G95="", "", Raw!G95)</f>
        <v/>
      </c>
      <c r="H95" t="str">
        <f>IF(Raw!H95="", "", Raw!H95)</f>
        <v/>
      </c>
      <c r="I95" t="str">
        <f>IF(Raw!I95="", "", Raw!I95)</f>
        <v/>
      </c>
      <c r="J95" t="str">
        <f>IF(Raw!J95="", "", Raw!J95)</f>
        <v/>
      </c>
      <c r="K95" t="str">
        <f>IF(Raw!K95="", "", Raw!K95)</f>
        <v/>
      </c>
      <c r="L95" t="str">
        <f>IF(Raw!L95="", "", Raw!L95)</f>
        <v/>
      </c>
      <c r="M95" t="str">
        <f>IF(Raw!M95="", "", Raw!M95)</f>
        <v/>
      </c>
      <c r="N95" t="str">
        <f>IF(Raw!N95="", "", Raw!N95)</f>
        <v/>
      </c>
      <c r="O95" t="str">
        <f>IF(Raw!O95="", "", Raw!O95)</f>
        <v/>
      </c>
      <c r="P95" t="str">
        <f>IF(Raw!P95="", "", Raw!P95)</f>
        <v/>
      </c>
      <c r="Q95" t="str">
        <f>IF(Raw!Q95="", "", Raw!Q95)</f>
        <v/>
      </c>
      <c r="R95" t="str">
        <f>IF(Raw!R95="", "", Raw!R95)</f>
        <v/>
      </c>
      <c r="S95" t="str">
        <f>IF(Raw!S95="", "", Raw!S95)</f>
        <v/>
      </c>
      <c r="T95" t="str">
        <f>IF(Raw!T95="", "", Raw!T95)</f>
        <v/>
      </c>
      <c r="U95" t="str">
        <f>IF(Raw!U95="", "", Raw!U95)</f>
        <v/>
      </c>
      <c r="V95" t="str">
        <f>IF(Raw!V95="", "", Raw!V95)</f>
        <v/>
      </c>
      <c r="W95" t="str">
        <f>IF(Raw!W95="", "", Raw!W95)</f>
        <v/>
      </c>
      <c r="X95" t="str">
        <f>IF(Raw!X95="", "", Raw!X95)</f>
        <v/>
      </c>
      <c r="Y95" t="str">
        <f>IF(Raw!Y95="", "", Raw!Y95)</f>
        <v/>
      </c>
      <c r="Z95" t="str">
        <f>IF(Raw!Z95="", "", Raw!Z95)</f>
        <v/>
      </c>
      <c r="AA95" t="str">
        <f>IF(Raw!AA95="", "", Raw!AA95)</f>
        <v/>
      </c>
      <c r="AB95" t="str">
        <f>IF(Raw!AB95="", "", Raw!AB95)</f>
        <v/>
      </c>
      <c r="AC95" t="str">
        <f>IF(Raw!AC95="", "", Raw!AC95)</f>
        <v/>
      </c>
      <c r="AD95" t="str">
        <f>IF(Raw!AD95="", "", Raw!AD95)</f>
        <v/>
      </c>
      <c r="AE95" t="str">
        <f>IF(Raw!AE95="", "", Raw!AE95)</f>
        <v/>
      </c>
      <c r="AF95" t="str">
        <f>IF(Raw!AF95="", "", Raw!AF95)</f>
        <v/>
      </c>
      <c r="AG95" t="str">
        <f>IF(Raw!AG95="", "", Raw!AG95)</f>
        <v/>
      </c>
      <c r="AH95" t="str">
        <f>IF(Raw!AH95="", "", Raw!AH95)</f>
        <v/>
      </c>
      <c r="AI95" t="str">
        <f>IF(Raw!AI95="", "", Raw!AI95)</f>
        <v/>
      </c>
      <c r="AJ95" t="str">
        <f>IF(Raw!AJ95="", "", Raw!AJ95)</f>
        <v/>
      </c>
      <c r="AK95" t="str">
        <f>IF(Raw!AK95="", "", Raw!AK95)</f>
        <v/>
      </c>
      <c r="AL95" t="str">
        <f>IF(Raw!AL95="", "", Raw!AL95)</f>
        <v/>
      </c>
      <c r="AM95" t="str">
        <f>IF(Raw!AM95="", "", Raw!AM95)</f>
        <v/>
      </c>
      <c r="AN95" t="str">
        <f>IF(Raw!AN95="", "", Raw!AN95)</f>
        <v/>
      </c>
      <c r="AO95" t="str">
        <f>IF(Raw!AO95="", "", Raw!AO95)</f>
        <v/>
      </c>
      <c r="AP95" t="str">
        <f>IF(Raw!AP95="", "", Raw!AP95)</f>
        <v/>
      </c>
      <c r="AQ95" t="str">
        <f>IF(Raw!AQ95="", "", Raw!AQ95)</f>
        <v/>
      </c>
      <c r="AR95" t="str">
        <f>IF(Raw!AR95="", "", Raw!AR95)</f>
        <v/>
      </c>
      <c r="AS95" t="str">
        <f>IF(Raw!AS95="", "", Raw!AS95)</f>
        <v/>
      </c>
      <c r="AT95" t="str">
        <f>IF(Raw!AT95="", "", Raw!AT95)</f>
        <v/>
      </c>
      <c r="AU95" t="str">
        <f>IF(Raw!AU95="", "", Raw!AU95)</f>
        <v/>
      </c>
      <c r="AV95" t="str">
        <f>IF(Raw!AV95="", "", Raw!AV95)</f>
        <v/>
      </c>
      <c r="AW95" t="str">
        <f>IF(Raw!AW95="", "", Raw!AW95)</f>
        <v/>
      </c>
      <c r="AX95" t="str">
        <f>IF(Raw!AX95="", "", Raw!AX95)</f>
        <v/>
      </c>
      <c r="AY95" t="str">
        <f>IF(Raw!AY95="", "", Raw!AY95)</f>
        <v/>
      </c>
      <c r="AZ95" t="str">
        <f>IF(Raw!AZ95="", "", Raw!AZ95)</f>
        <v/>
      </c>
      <c r="BA95" t="str">
        <f>IF(Raw!BA95="", "", Raw!BA95)</f>
        <v/>
      </c>
      <c r="BB95" t="str">
        <f>IF(Raw!BB95="", "", Raw!BB95)</f>
        <v/>
      </c>
      <c r="BC95" t="str">
        <f>IF(Raw!BC95="", "", Raw!BC95)</f>
        <v/>
      </c>
      <c r="BD95" t="str">
        <f>IF(Raw!BD95="", "", Raw!BD95)</f>
        <v/>
      </c>
      <c r="BE95" t="str">
        <f>IF(Raw!BE95="", "", Raw!BE95)</f>
        <v/>
      </c>
      <c r="BF95" t="str">
        <f>IF(Raw!BF95="", "", Raw!BF95)</f>
        <v/>
      </c>
      <c r="BG95" t="str">
        <f>IF(Raw!BG95="", "", Raw!BG95)</f>
        <v/>
      </c>
      <c r="BH95" t="str">
        <f>IF(Raw!BH95="", "", Raw!BH95)</f>
        <v/>
      </c>
      <c r="BI95" t="str">
        <f>IF(Raw!BI95="", "", Raw!BI95)</f>
        <v/>
      </c>
      <c r="BJ95" t="str">
        <f>IF(Raw!BJ95="", "", Raw!BJ95)</f>
        <v/>
      </c>
      <c r="BK95" t="str">
        <f>IF(Raw!BK95="", "", Raw!BK95)</f>
        <v/>
      </c>
      <c r="BL95" t="str">
        <f>IF(Raw!BL95="", "", Raw!BL95)</f>
        <v/>
      </c>
      <c r="BM95" t="str">
        <f>IF(Raw!BM95="", "", Raw!BM95)</f>
        <v/>
      </c>
      <c r="BN95" t="str">
        <f>IF(Raw!BN95="", "", Raw!BN95)</f>
        <v/>
      </c>
      <c r="BO95" t="str">
        <f>IF(Raw!BO95="", "", Raw!BO95)</f>
        <v/>
      </c>
      <c r="BP95" t="str">
        <f>IF(Raw!BP95="", "", Raw!BP95)</f>
        <v/>
      </c>
      <c r="BQ95" t="str">
        <f>IF(Raw!BQ95="", "", Raw!BQ95)</f>
        <v/>
      </c>
      <c r="BR95" t="str">
        <f>IF(Raw!BR95="", "", Raw!BR95)</f>
        <v/>
      </c>
      <c r="BS95" t="str">
        <f>IF(Raw!BS95="", "", Raw!BS95)</f>
        <v/>
      </c>
      <c r="BT95" t="str">
        <f>IF(Raw!BT95="", "", Raw!BT95)</f>
        <v/>
      </c>
      <c r="BU95" t="str">
        <f>IF(Raw!BU95="", "", Raw!BU95)</f>
        <v/>
      </c>
      <c r="BV95" t="str">
        <f>IF(Raw!BV95="", "", Raw!BV95)</f>
        <v/>
      </c>
      <c r="BW95" t="str">
        <f>IF(Raw!BW95="", "", Raw!BW95)</f>
        <v/>
      </c>
      <c r="BX95" t="str">
        <f>IF(Raw!BX95="", "", Raw!BX95)</f>
        <v/>
      </c>
      <c r="BY95" t="str">
        <f>IF(Raw!BY95="", "", Raw!BY95)</f>
        <v/>
      </c>
      <c r="BZ95" t="str">
        <f>IF(Raw!BZ95="", "", Raw!BZ95)</f>
        <v/>
      </c>
      <c r="CA95" t="str">
        <f>IF(Raw!CA95="", "", Raw!CA95)</f>
        <v/>
      </c>
      <c r="CB95" t="str">
        <f>IF(Raw!CB95="", "", Raw!CB95)</f>
        <v/>
      </c>
      <c r="CC95" t="str">
        <f>IF(Raw!CC95="", "", Raw!CC95)</f>
        <v/>
      </c>
      <c r="CD95" t="str">
        <f>IF(Raw!CD95="", "", Raw!CD95)</f>
        <v/>
      </c>
      <c r="CE95" t="str">
        <f>IF(Raw!CE95="", "", Raw!CE95)</f>
        <v/>
      </c>
      <c r="CF95" t="str">
        <f>IF(Raw!CF95="", "", Raw!CF95)</f>
        <v/>
      </c>
      <c r="CG95" t="str">
        <f>IF(Raw!CG95="", "", Raw!CG95)</f>
        <v/>
      </c>
      <c r="CH95" t="str">
        <f>IF(Raw!CH95="", "", Raw!CH95)</f>
        <v/>
      </c>
      <c r="CI95" t="str">
        <f>IF(Raw!CI95="", "", Raw!CI95)</f>
        <v/>
      </c>
      <c r="CJ95" t="str">
        <f>IF(Raw!CJ95="", "", Raw!CJ95)</f>
        <v/>
      </c>
      <c r="CK95" t="str">
        <f>IF(Raw!CK95="", "", Raw!CK95)</f>
        <v/>
      </c>
      <c r="CL95" t="str">
        <f>IF(Raw!CL95="", "", Raw!CL95)</f>
        <v/>
      </c>
      <c r="CM95" t="str">
        <f>IF(Raw!CM95="", "", Raw!CM95)</f>
        <v/>
      </c>
      <c r="CN95" t="str">
        <f>IF(Raw!CN95="", "", Raw!CN95)</f>
        <v/>
      </c>
      <c r="CO95" t="str">
        <f>IF(Raw!CO95="", "", Raw!CO95)</f>
        <v/>
      </c>
      <c r="CP95" t="str">
        <f>IF(Raw!CP95="", "", Raw!CP95)</f>
        <v/>
      </c>
      <c r="CQ95" t="str">
        <f>IF(Raw!CQ95="", "", Raw!CQ95)</f>
        <v/>
      </c>
      <c r="CR95" t="str">
        <f>IF(Raw!CR95="", "", Raw!CR95)</f>
        <v/>
      </c>
      <c r="CS95" t="str">
        <f>IF(Raw!CS95="", "", Raw!CS95)</f>
        <v/>
      </c>
      <c r="CT95" t="str">
        <f>IF(Raw!CT95="", "", Raw!CT95)</f>
        <v/>
      </c>
      <c r="CU95" t="str">
        <f>IF(Raw!CU95="", "", Raw!CU95)</f>
        <v/>
      </c>
      <c r="CV95" t="str">
        <f>IF(Raw!CV95="", "", Raw!CV95)</f>
        <v/>
      </c>
      <c r="CW95" t="str">
        <f>IF(Raw!CW95="", "", Raw!CW95)</f>
        <v/>
      </c>
      <c r="CX95" t="str">
        <f>IF(Raw!CX95="", "", Raw!CX95)</f>
        <v/>
      </c>
      <c r="CY95" t="str">
        <f>IF(Raw!CY95="", "", Raw!CY95)</f>
        <v/>
      </c>
      <c r="CZ95" t="str">
        <f>IF(Raw!CZ95="", "", Raw!CZ95)</f>
        <v/>
      </c>
      <c r="DA95" t="str">
        <f>IF(Raw!DA95="", "", Raw!DA95)</f>
        <v/>
      </c>
      <c r="DB95" t="str">
        <f>IF(Raw!DB95="", "", Raw!DB95)</f>
        <v/>
      </c>
      <c r="DC95" t="str">
        <f>IF(Raw!DC95="", "", Raw!DC95)</f>
        <v/>
      </c>
      <c r="DD95" t="str">
        <f>IF(Raw!DD95="", "", Raw!DD95)</f>
        <v/>
      </c>
      <c r="DE95" t="str">
        <f>IF(Raw!DE95="", "", Raw!DE95)</f>
        <v/>
      </c>
      <c r="DF95" t="str">
        <f>IF(Raw!DF95="", "", Raw!DF95)</f>
        <v/>
      </c>
    </row>
    <row r="96" spans="1:110" x14ac:dyDescent="0.2">
      <c r="A96" t="str">
        <f>IF(Raw!A96="", "", Raw!A96)</f>
        <v/>
      </c>
      <c r="B96" t="str">
        <f>IF(Raw!B96="", "", Raw!B96)</f>
        <v/>
      </c>
      <c r="C96" t="str">
        <f>IF(Raw!C96="", "", Raw!C96)</f>
        <v/>
      </c>
      <c r="D96" t="str">
        <f>IF(Raw!D96="", "", Raw!D96)</f>
        <v/>
      </c>
      <c r="E96" t="str">
        <f>IF(Raw!E96="", "", Raw!E96)</f>
        <v/>
      </c>
      <c r="F96" t="str">
        <f>IF(Raw!F96="", "", Raw!F96)</f>
        <v/>
      </c>
      <c r="G96" t="str">
        <f>IF(Raw!G96="", "", Raw!G96)</f>
        <v/>
      </c>
      <c r="H96" t="str">
        <f>IF(Raw!H96="", "", Raw!H96)</f>
        <v/>
      </c>
      <c r="I96" t="str">
        <f>IF(Raw!I96="", "", Raw!I96)</f>
        <v/>
      </c>
      <c r="J96" t="str">
        <f>IF(Raw!J96="", "", Raw!J96)</f>
        <v/>
      </c>
      <c r="K96" t="str">
        <f>IF(Raw!K96="", "", Raw!K96)</f>
        <v/>
      </c>
      <c r="L96" t="str">
        <f>IF(Raw!L96="", "", Raw!L96)</f>
        <v/>
      </c>
      <c r="M96" t="str">
        <f>IF(Raw!M96="", "", Raw!M96)</f>
        <v/>
      </c>
      <c r="N96" t="str">
        <f>IF(Raw!N96="", "", Raw!N96)</f>
        <v/>
      </c>
      <c r="O96" t="str">
        <f>IF(Raw!O96="", "", Raw!O96)</f>
        <v/>
      </c>
      <c r="P96" t="str">
        <f>IF(Raw!P96="", "", Raw!P96)</f>
        <v/>
      </c>
      <c r="Q96" t="str">
        <f>IF(Raw!Q96="", "", Raw!Q96)</f>
        <v/>
      </c>
      <c r="R96" t="str">
        <f>IF(Raw!R96="", "", Raw!R96)</f>
        <v/>
      </c>
      <c r="S96" t="str">
        <f>IF(Raw!S96="", "", Raw!S96)</f>
        <v/>
      </c>
      <c r="T96" t="str">
        <f>IF(Raw!T96="", "", Raw!T96)</f>
        <v/>
      </c>
      <c r="U96" t="str">
        <f>IF(Raw!U96="", "", Raw!U96)</f>
        <v/>
      </c>
      <c r="V96" t="str">
        <f>IF(Raw!V96="", "", Raw!V96)</f>
        <v/>
      </c>
      <c r="W96" t="str">
        <f>IF(Raw!W96="", "", Raw!W96)</f>
        <v/>
      </c>
      <c r="X96" t="str">
        <f>IF(Raw!X96="", "", Raw!X96)</f>
        <v/>
      </c>
      <c r="Y96" t="str">
        <f>IF(Raw!Y96="", "", Raw!Y96)</f>
        <v/>
      </c>
      <c r="Z96" t="str">
        <f>IF(Raw!Z96="", "", Raw!Z96)</f>
        <v/>
      </c>
      <c r="AA96" t="str">
        <f>IF(Raw!AA96="", "", Raw!AA96)</f>
        <v/>
      </c>
      <c r="AB96" t="str">
        <f>IF(Raw!AB96="", "", Raw!AB96)</f>
        <v/>
      </c>
      <c r="AC96" t="str">
        <f>IF(Raw!AC96="", "", Raw!AC96)</f>
        <v/>
      </c>
      <c r="AD96" t="str">
        <f>IF(Raw!AD96="", "", Raw!AD96)</f>
        <v/>
      </c>
      <c r="AE96" t="str">
        <f>IF(Raw!AE96="", "", Raw!AE96)</f>
        <v/>
      </c>
      <c r="AF96" t="str">
        <f>IF(Raw!AF96="", "", Raw!AF96)</f>
        <v/>
      </c>
      <c r="AG96" t="str">
        <f>IF(Raw!AG96="", "", Raw!AG96)</f>
        <v/>
      </c>
      <c r="AH96" t="str">
        <f>IF(Raw!AH96="", "", Raw!AH96)</f>
        <v/>
      </c>
      <c r="AI96" t="str">
        <f>IF(Raw!AI96="", "", Raw!AI96)</f>
        <v/>
      </c>
      <c r="AJ96" t="str">
        <f>IF(Raw!AJ96="", "", Raw!AJ96)</f>
        <v/>
      </c>
      <c r="AK96" t="str">
        <f>IF(Raw!AK96="", "", Raw!AK96)</f>
        <v/>
      </c>
      <c r="AL96" t="str">
        <f>IF(Raw!AL96="", "", Raw!AL96)</f>
        <v/>
      </c>
      <c r="AM96" t="str">
        <f>IF(Raw!AM96="", "", Raw!AM96)</f>
        <v/>
      </c>
      <c r="AN96" t="str">
        <f>IF(Raw!AN96="", "", Raw!AN96)</f>
        <v/>
      </c>
      <c r="AO96" t="str">
        <f>IF(Raw!AO96="", "", Raw!AO96)</f>
        <v/>
      </c>
      <c r="AP96" t="str">
        <f>IF(Raw!AP96="", "", Raw!AP96)</f>
        <v/>
      </c>
      <c r="AQ96" t="str">
        <f>IF(Raw!AQ96="", "", Raw!AQ96)</f>
        <v/>
      </c>
      <c r="AR96" t="str">
        <f>IF(Raw!AR96="", "", Raw!AR96)</f>
        <v/>
      </c>
      <c r="AS96" t="str">
        <f>IF(Raw!AS96="", "", Raw!AS96)</f>
        <v/>
      </c>
      <c r="AT96" t="str">
        <f>IF(Raw!AT96="", "", Raw!AT96)</f>
        <v/>
      </c>
      <c r="AU96" t="str">
        <f>IF(Raw!AU96="", "", Raw!AU96)</f>
        <v/>
      </c>
      <c r="AV96" t="str">
        <f>IF(Raw!AV96="", "", Raw!AV96)</f>
        <v/>
      </c>
      <c r="AW96" t="str">
        <f>IF(Raw!AW96="", "", Raw!AW96)</f>
        <v/>
      </c>
      <c r="AX96" t="str">
        <f>IF(Raw!AX96="", "", Raw!AX96)</f>
        <v/>
      </c>
      <c r="AY96" t="str">
        <f>IF(Raw!AY96="", "", Raw!AY96)</f>
        <v/>
      </c>
      <c r="AZ96" t="str">
        <f>IF(Raw!AZ96="", "", Raw!AZ96)</f>
        <v/>
      </c>
      <c r="BA96" t="str">
        <f>IF(Raw!BA96="", "", Raw!BA96)</f>
        <v/>
      </c>
      <c r="BB96" t="str">
        <f>IF(Raw!BB96="", "", Raw!BB96)</f>
        <v/>
      </c>
      <c r="BC96" t="str">
        <f>IF(Raw!BC96="", "", Raw!BC96)</f>
        <v/>
      </c>
      <c r="BD96" t="str">
        <f>IF(Raw!BD96="", "", Raw!BD96)</f>
        <v/>
      </c>
      <c r="BE96" t="str">
        <f>IF(Raw!BE96="", "", Raw!BE96)</f>
        <v/>
      </c>
      <c r="BF96" t="str">
        <f>IF(Raw!BF96="", "", Raw!BF96)</f>
        <v/>
      </c>
      <c r="BG96" t="str">
        <f>IF(Raw!BG96="", "", Raw!BG96)</f>
        <v/>
      </c>
      <c r="BH96" t="str">
        <f>IF(Raw!BH96="", "", Raw!BH96)</f>
        <v/>
      </c>
      <c r="BI96" t="str">
        <f>IF(Raw!BI96="", "", Raw!BI96)</f>
        <v/>
      </c>
      <c r="BJ96" t="str">
        <f>IF(Raw!BJ96="", "", Raw!BJ96)</f>
        <v/>
      </c>
      <c r="BK96" t="str">
        <f>IF(Raw!BK96="", "", Raw!BK96)</f>
        <v/>
      </c>
      <c r="BL96" t="str">
        <f>IF(Raw!BL96="", "", Raw!BL96)</f>
        <v/>
      </c>
      <c r="BM96" t="str">
        <f>IF(Raw!BM96="", "", Raw!BM96)</f>
        <v/>
      </c>
      <c r="BN96" t="str">
        <f>IF(Raw!BN96="", "", Raw!BN96)</f>
        <v/>
      </c>
      <c r="BO96" t="str">
        <f>IF(Raw!BO96="", "", Raw!BO96)</f>
        <v/>
      </c>
      <c r="BP96" t="str">
        <f>IF(Raw!BP96="", "", Raw!BP96)</f>
        <v/>
      </c>
      <c r="BQ96" t="str">
        <f>IF(Raw!BQ96="", "", Raw!BQ96)</f>
        <v/>
      </c>
      <c r="BR96" t="str">
        <f>IF(Raw!BR96="", "", Raw!BR96)</f>
        <v/>
      </c>
      <c r="BS96" t="str">
        <f>IF(Raw!BS96="", "", Raw!BS96)</f>
        <v/>
      </c>
      <c r="BT96" t="str">
        <f>IF(Raw!BT96="", "", Raw!BT96)</f>
        <v/>
      </c>
      <c r="BU96" t="str">
        <f>IF(Raw!BU96="", "", Raw!BU96)</f>
        <v/>
      </c>
      <c r="BV96" t="str">
        <f>IF(Raw!BV96="", "", Raw!BV96)</f>
        <v/>
      </c>
      <c r="BW96" t="str">
        <f>IF(Raw!BW96="", "", Raw!BW96)</f>
        <v/>
      </c>
      <c r="BX96" t="str">
        <f>IF(Raw!BX96="", "", Raw!BX96)</f>
        <v/>
      </c>
      <c r="BY96" t="str">
        <f>IF(Raw!BY96="", "", Raw!BY96)</f>
        <v/>
      </c>
      <c r="BZ96" t="str">
        <f>IF(Raw!BZ96="", "", Raw!BZ96)</f>
        <v/>
      </c>
      <c r="CA96" t="str">
        <f>IF(Raw!CA96="", "", Raw!CA96)</f>
        <v/>
      </c>
      <c r="CB96" t="str">
        <f>IF(Raw!CB96="", "", Raw!CB96)</f>
        <v/>
      </c>
      <c r="CC96" t="str">
        <f>IF(Raw!CC96="", "", Raw!CC96)</f>
        <v/>
      </c>
      <c r="CD96" t="str">
        <f>IF(Raw!CD96="", "", Raw!CD96)</f>
        <v/>
      </c>
      <c r="CE96" t="str">
        <f>IF(Raw!CE96="", "", Raw!CE96)</f>
        <v/>
      </c>
      <c r="CF96" t="str">
        <f>IF(Raw!CF96="", "", Raw!CF96)</f>
        <v/>
      </c>
      <c r="CG96" t="str">
        <f>IF(Raw!CG96="", "", Raw!CG96)</f>
        <v/>
      </c>
      <c r="CH96" t="str">
        <f>IF(Raw!CH96="", "", Raw!CH96)</f>
        <v/>
      </c>
      <c r="CI96" t="str">
        <f>IF(Raw!CI96="", "", Raw!CI96)</f>
        <v/>
      </c>
      <c r="CJ96" t="str">
        <f>IF(Raw!CJ96="", "", Raw!CJ96)</f>
        <v/>
      </c>
      <c r="CK96" t="str">
        <f>IF(Raw!CK96="", "", Raw!CK96)</f>
        <v/>
      </c>
      <c r="CL96" t="str">
        <f>IF(Raw!CL96="", "", Raw!CL96)</f>
        <v/>
      </c>
      <c r="CM96" t="str">
        <f>IF(Raw!CM96="", "", Raw!CM96)</f>
        <v/>
      </c>
      <c r="CN96" t="str">
        <f>IF(Raw!CN96="", "", Raw!CN96)</f>
        <v/>
      </c>
      <c r="CO96" t="str">
        <f>IF(Raw!CO96="", "", Raw!CO96)</f>
        <v/>
      </c>
      <c r="CP96" t="str">
        <f>IF(Raw!CP96="", "", Raw!CP96)</f>
        <v/>
      </c>
      <c r="CQ96" t="str">
        <f>IF(Raw!CQ96="", "", Raw!CQ96)</f>
        <v/>
      </c>
      <c r="CR96" t="str">
        <f>IF(Raw!CR96="", "", Raw!CR96)</f>
        <v/>
      </c>
      <c r="CS96" t="str">
        <f>IF(Raw!CS96="", "", Raw!CS96)</f>
        <v/>
      </c>
      <c r="CT96" t="str">
        <f>IF(Raw!CT96="", "", Raw!CT96)</f>
        <v/>
      </c>
      <c r="CU96" t="str">
        <f>IF(Raw!CU96="", "", Raw!CU96)</f>
        <v/>
      </c>
      <c r="CV96" t="str">
        <f>IF(Raw!CV96="", "", Raw!CV96)</f>
        <v/>
      </c>
      <c r="CW96" t="str">
        <f>IF(Raw!CW96="", "", Raw!CW96)</f>
        <v/>
      </c>
      <c r="CX96" t="str">
        <f>IF(Raw!CX96="", "", Raw!CX96)</f>
        <v/>
      </c>
      <c r="CY96" t="str">
        <f>IF(Raw!CY96="", "", Raw!CY96)</f>
        <v/>
      </c>
      <c r="CZ96" t="str">
        <f>IF(Raw!CZ96="", "", Raw!CZ96)</f>
        <v/>
      </c>
      <c r="DA96" t="str">
        <f>IF(Raw!DA96="", "", Raw!DA96)</f>
        <v/>
      </c>
      <c r="DB96" t="str">
        <f>IF(Raw!DB96="", "", Raw!DB96)</f>
        <v/>
      </c>
      <c r="DC96" t="str">
        <f>IF(Raw!DC96="", "", Raw!DC96)</f>
        <v/>
      </c>
      <c r="DD96" t="str">
        <f>IF(Raw!DD96="", "", Raw!DD96)</f>
        <v/>
      </c>
      <c r="DE96" t="str">
        <f>IF(Raw!DE96="", "", Raw!DE96)</f>
        <v/>
      </c>
      <c r="DF96" t="str">
        <f>IF(Raw!DF96="", "", Raw!DF96)</f>
        <v/>
      </c>
    </row>
    <row r="97" spans="1:110" x14ac:dyDescent="0.2">
      <c r="A97" t="str">
        <f>IF(Raw!A97="", "", Raw!A97)</f>
        <v/>
      </c>
      <c r="B97" t="str">
        <f>IF(Raw!B97="", "", Raw!B97)</f>
        <v/>
      </c>
      <c r="C97" t="str">
        <f>IF(Raw!C97="", "", Raw!C97)</f>
        <v/>
      </c>
      <c r="D97" t="str">
        <f>IF(Raw!D97="", "", Raw!D97)</f>
        <v/>
      </c>
      <c r="E97" t="str">
        <f>IF(Raw!E97="", "", Raw!E97)</f>
        <v/>
      </c>
      <c r="F97" t="str">
        <f>IF(Raw!F97="", "", Raw!F97)</f>
        <v/>
      </c>
      <c r="G97" t="str">
        <f>IF(Raw!G97="", "", Raw!G97)</f>
        <v/>
      </c>
      <c r="H97" t="str">
        <f>IF(Raw!H97="", "", Raw!H97)</f>
        <v/>
      </c>
      <c r="I97" t="str">
        <f>IF(Raw!I97="", "", Raw!I97)</f>
        <v/>
      </c>
      <c r="J97" t="str">
        <f>IF(Raw!J97="", "", Raw!J97)</f>
        <v/>
      </c>
      <c r="K97" t="str">
        <f>IF(Raw!K97="", "", Raw!K97)</f>
        <v/>
      </c>
      <c r="L97" t="str">
        <f>IF(Raw!L97="", "", Raw!L97)</f>
        <v/>
      </c>
      <c r="M97" t="str">
        <f>IF(Raw!M97="", "", Raw!M97)</f>
        <v/>
      </c>
      <c r="N97" t="str">
        <f>IF(Raw!N97="", "", Raw!N97)</f>
        <v/>
      </c>
      <c r="O97" t="str">
        <f>IF(Raw!O97="", "", Raw!O97)</f>
        <v/>
      </c>
      <c r="P97" t="str">
        <f>IF(Raw!P97="", "", Raw!P97)</f>
        <v/>
      </c>
      <c r="Q97" t="str">
        <f>IF(Raw!Q97="", "", Raw!Q97)</f>
        <v/>
      </c>
      <c r="R97" t="str">
        <f>IF(Raw!R97="", "", Raw!R97)</f>
        <v/>
      </c>
      <c r="S97" t="str">
        <f>IF(Raw!S97="", "", Raw!S97)</f>
        <v/>
      </c>
      <c r="T97" t="str">
        <f>IF(Raw!T97="", "", Raw!T97)</f>
        <v/>
      </c>
      <c r="U97" t="str">
        <f>IF(Raw!U97="", "", Raw!U97)</f>
        <v/>
      </c>
      <c r="V97" t="str">
        <f>IF(Raw!V97="", "", Raw!V97)</f>
        <v/>
      </c>
      <c r="W97" t="str">
        <f>IF(Raw!W97="", "", Raw!W97)</f>
        <v/>
      </c>
      <c r="X97" t="str">
        <f>IF(Raw!X97="", "", Raw!X97)</f>
        <v/>
      </c>
      <c r="Y97" t="str">
        <f>IF(Raw!Y97="", "", Raw!Y97)</f>
        <v/>
      </c>
      <c r="Z97" t="str">
        <f>IF(Raw!Z97="", "", Raw!Z97)</f>
        <v/>
      </c>
      <c r="AA97" t="str">
        <f>IF(Raw!AA97="", "", Raw!AA97)</f>
        <v/>
      </c>
      <c r="AB97" t="str">
        <f>IF(Raw!AB97="", "", Raw!AB97)</f>
        <v/>
      </c>
      <c r="AC97" t="str">
        <f>IF(Raw!AC97="", "", Raw!AC97)</f>
        <v/>
      </c>
      <c r="AD97" t="str">
        <f>IF(Raw!AD97="", "", Raw!AD97)</f>
        <v/>
      </c>
      <c r="AE97" t="str">
        <f>IF(Raw!AE97="", "", Raw!AE97)</f>
        <v/>
      </c>
      <c r="AF97" t="str">
        <f>IF(Raw!AF97="", "", Raw!AF97)</f>
        <v/>
      </c>
      <c r="AG97" t="str">
        <f>IF(Raw!AG97="", "", Raw!AG97)</f>
        <v/>
      </c>
      <c r="AH97" t="str">
        <f>IF(Raw!AH97="", "", Raw!AH97)</f>
        <v/>
      </c>
      <c r="AI97" t="str">
        <f>IF(Raw!AI97="", "", Raw!AI97)</f>
        <v/>
      </c>
      <c r="AJ97" t="str">
        <f>IF(Raw!AJ97="", "", Raw!AJ97)</f>
        <v/>
      </c>
      <c r="AK97" t="str">
        <f>IF(Raw!AK97="", "", Raw!AK97)</f>
        <v/>
      </c>
      <c r="AL97" t="str">
        <f>IF(Raw!AL97="", "", Raw!AL97)</f>
        <v/>
      </c>
      <c r="AM97" t="str">
        <f>IF(Raw!AM97="", "", Raw!AM97)</f>
        <v/>
      </c>
      <c r="AN97" t="str">
        <f>IF(Raw!AN97="", "", Raw!AN97)</f>
        <v/>
      </c>
      <c r="AO97" t="str">
        <f>IF(Raw!AO97="", "", Raw!AO97)</f>
        <v/>
      </c>
      <c r="AP97" t="str">
        <f>IF(Raw!AP97="", "", Raw!AP97)</f>
        <v/>
      </c>
      <c r="AQ97" t="str">
        <f>IF(Raw!AQ97="", "", Raw!AQ97)</f>
        <v/>
      </c>
      <c r="AR97" t="str">
        <f>IF(Raw!AR97="", "", Raw!AR97)</f>
        <v/>
      </c>
      <c r="AS97" t="str">
        <f>IF(Raw!AS97="", "", Raw!AS97)</f>
        <v/>
      </c>
      <c r="AT97" t="str">
        <f>IF(Raw!AT97="", "", Raw!AT97)</f>
        <v/>
      </c>
      <c r="AU97" t="str">
        <f>IF(Raw!AU97="", "", Raw!AU97)</f>
        <v/>
      </c>
      <c r="AV97" t="str">
        <f>IF(Raw!AV97="", "", Raw!AV97)</f>
        <v/>
      </c>
      <c r="AW97" t="str">
        <f>IF(Raw!AW97="", "", Raw!AW97)</f>
        <v/>
      </c>
      <c r="AX97" t="str">
        <f>IF(Raw!AX97="", "", Raw!AX97)</f>
        <v/>
      </c>
      <c r="AY97" t="str">
        <f>IF(Raw!AY97="", "", Raw!AY97)</f>
        <v/>
      </c>
      <c r="AZ97" t="str">
        <f>IF(Raw!AZ97="", "", Raw!AZ97)</f>
        <v/>
      </c>
      <c r="BA97" t="str">
        <f>IF(Raw!BA97="", "", Raw!BA97)</f>
        <v/>
      </c>
      <c r="BB97" t="str">
        <f>IF(Raw!BB97="", "", Raw!BB97)</f>
        <v/>
      </c>
      <c r="BC97" t="str">
        <f>IF(Raw!BC97="", "", Raw!BC97)</f>
        <v/>
      </c>
      <c r="BD97" t="str">
        <f>IF(Raw!BD97="", "", Raw!BD97)</f>
        <v/>
      </c>
      <c r="BE97" t="str">
        <f>IF(Raw!BE97="", "", Raw!BE97)</f>
        <v/>
      </c>
      <c r="BF97" t="str">
        <f>IF(Raw!BF97="", "", Raw!BF97)</f>
        <v/>
      </c>
      <c r="BG97" t="str">
        <f>IF(Raw!BG97="", "", Raw!BG97)</f>
        <v/>
      </c>
      <c r="BH97" t="str">
        <f>IF(Raw!BH97="", "", Raw!BH97)</f>
        <v/>
      </c>
      <c r="BI97" t="str">
        <f>IF(Raw!BI97="", "", Raw!BI97)</f>
        <v/>
      </c>
      <c r="BJ97" t="str">
        <f>IF(Raw!BJ97="", "", Raw!BJ97)</f>
        <v/>
      </c>
      <c r="BK97" t="str">
        <f>IF(Raw!BK97="", "", Raw!BK97)</f>
        <v/>
      </c>
      <c r="BL97" t="str">
        <f>IF(Raw!BL97="", "", Raw!BL97)</f>
        <v/>
      </c>
      <c r="BM97" t="str">
        <f>IF(Raw!BM97="", "", Raw!BM97)</f>
        <v/>
      </c>
      <c r="BN97" t="str">
        <f>IF(Raw!BN97="", "", Raw!BN97)</f>
        <v/>
      </c>
      <c r="BO97" t="str">
        <f>IF(Raw!BO97="", "", Raw!BO97)</f>
        <v/>
      </c>
      <c r="BP97" t="str">
        <f>IF(Raw!BP97="", "", Raw!BP97)</f>
        <v/>
      </c>
      <c r="BQ97" t="str">
        <f>IF(Raw!BQ97="", "", Raw!BQ97)</f>
        <v/>
      </c>
      <c r="BR97" t="str">
        <f>IF(Raw!BR97="", "", Raw!BR97)</f>
        <v/>
      </c>
      <c r="BS97" t="str">
        <f>IF(Raw!BS97="", "", Raw!BS97)</f>
        <v/>
      </c>
      <c r="BT97" t="str">
        <f>IF(Raw!BT97="", "", Raw!BT97)</f>
        <v/>
      </c>
      <c r="BU97" t="str">
        <f>IF(Raw!BU97="", "", Raw!BU97)</f>
        <v/>
      </c>
      <c r="BV97" t="str">
        <f>IF(Raw!BV97="", "", Raw!BV97)</f>
        <v/>
      </c>
      <c r="BW97" t="str">
        <f>IF(Raw!BW97="", "", Raw!BW97)</f>
        <v/>
      </c>
      <c r="BX97" t="str">
        <f>IF(Raw!BX97="", "", Raw!BX97)</f>
        <v/>
      </c>
      <c r="BY97" t="str">
        <f>IF(Raw!BY97="", "", Raw!BY97)</f>
        <v/>
      </c>
      <c r="BZ97" t="str">
        <f>IF(Raw!BZ97="", "", Raw!BZ97)</f>
        <v/>
      </c>
      <c r="CA97" t="str">
        <f>IF(Raw!CA97="", "", Raw!CA97)</f>
        <v/>
      </c>
      <c r="CB97" t="str">
        <f>IF(Raw!CB97="", "", Raw!CB97)</f>
        <v/>
      </c>
      <c r="CC97" t="str">
        <f>IF(Raw!CC97="", "", Raw!CC97)</f>
        <v/>
      </c>
      <c r="CD97" t="str">
        <f>IF(Raw!CD97="", "", Raw!CD97)</f>
        <v/>
      </c>
      <c r="CE97" t="str">
        <f>IF(Raw!CE97="", "", Raw!CE97)</f>
        <v/>
      </c>
      <c r="CF97" t="str">
        <f>IF(Raw!CF97="", "", Raw!CF97)</f>
        <v/>
      </c>
      <c r="CG97" t="str">
        <f>IF(Raw!CG97="", "", Raw!CG97)</f>
        <v/>
      </c>
      <c r="CH97" t="str">
        <f>IF(Raw!CH97="", "", Raw!CH97)</f>
        <v/>
      </c>
      <c r="CI97" t="str">
        <f>IF(Raw!CI97="", "", Raw!CI97)</f>
        <v/>
      </c>
      <c r="CJ97" t="str">
        <f>IF(Raw!CJ97="", "", Raw!CJ97)</f>
        <v/>
      </c>
      <c r="CK97" t="str">
        <f>IF(Raw!CK97="", "", Raw!CK97)</f>
        <v/>
      </c>
      <c r="CL97" t="str">
        <f>IF(Raw!CL97="", "", Raw!CL97)</f>
        <v/>
      </c>
      <c r="CM97" t="str">
        <f>IF(Raw!CM97="", "", Raw!CM97)</f>
        <v/>
      </c>
      <c r="CN97" t="str">
        <f>IF(Raw!CN97="", "", Raw!CN97)</f>
        <v/>
      </c>
      <c r="CO97" t="str">
        <f>IF(Raw!CO97="", "", Raw!CO97)</f>
        <v/>
      </c>
      <c r="CP97" t="str">
        <f>IF(Raw!CP97="", "", Raw!CP97)</f>
        <v/>
      </c>
      <c r="CQ97" t="str">
        <f>IF(Raw!CQ97="", "", Raw!CQ97)</f>
        <v/>
      </c>
      <c r="CR97" t="str">
        <f>IF(Raw!CR97="", "", Raw!CR97)</f>
        <v/>
      </c>
      <c r="CS97" t="str">
        <f>IF(Raw!CS97="", "", Raw!CS97)</f>
        <v/>
      </c>
      <c r="CT97" t="str">
        <f>IF(Raw!CT97="", "", Raw!CT97)</f>
        <v/>
      </c>
      <c r="CU97" t="str">
        <f>IF(Raw!CU97="", "", Raw!CU97)</f>
        <v/>
      </c>
      <c r="CV97" t="str">
        <f>IF(Raw!CV97="", "", Raw!CV97)</f>
        <v/>
      </c>
      <c r="CW97" t="str">
        <f>IF(Raw!CW97="", "", Raw!CW97)</f>
        <v/>
      </c>
      <c r="CX97" t="str">
        <f>IF(Raw!CX97="", "", Raw!CX97)</f>
        <v/>
      </c>
      <c r="CY97" t="str">
        <f>IF(Raw!CY97="", "", Raw!CY97)</f>
        <v/>
      </c>
      <c r="CZ97" t="str">
        <f>IF(Raw!CZ97="", "", Raw!CZ97)</f>
        <v/>
      </c>
      <c r="DA97" t="str">
        <f>IF(Raw!DA97="", "", Raw!DA97)</f>
        <v/>
      </c>
      <c r="DB97" t="str">
        <f>IF(Raw!DB97="", "", Raw!DB97)</f>
        <v/>
      </c>
      <c r="DC97" t="str">
        <f>IF(Raw!DC97="", "", Raw!DC97)</f>
        <v/>
      </c>
      <c r="DD97" t="str">
        <f>IF(Raw!DD97="", "", Raw!DD97)</f>
        <v/>
      </c>
      <c r="DE97" t="str">
        <f>IF(Raw!DE97="", "", Raw!DE97)</f>
        <v/>
      </c>
      <c r="DF97" t="str">
        <f>IF(Raw!DF97="", "", Raw!DF97)</f>
        <v/>
      </c>
    </row>
    <row r="98" spans="1:110" x14ac:dyDescent="0.2">
      <c r="A98" t="str">
        <f>IF(Raw!A98="", "", Raw!A98)</f>
        <v/>
      </c>
      <c r="B98" t="str">
        <f>IF(Raw!B98="", "", Raw!B98)</f>
        <v/>
      </c>
      <c r="C98" t="str">
        <f>IF(Raw!C98="", "", Raw!C98)</f>
        <v/>
      </c>
      <c r="D98" t="str">
        <f>IF(Raw!D98="", "", Raw!D98)</f>
        <v/>
      </c>
      <c r="E98" t="str">
        <f>IF(Raw!E98="", "", Raw!E98)</f>
        <v/>
      </c>
      <c r="F98" t="str">
        <f>IF(Raw!F98="", "", Raw!F98)</f>
        <v/>
      </c>
      <c r="G98" t="str">
        <f>IF(Raw!G98="", "", Raw!G98)</f>
        <v/>
      </c>
      <c r="H98" t="str">
        <f>IF(Raw!H98="", "", Raw!H98)</f>
        <v/>
      </c>
      <c r="I98" t="str">
        <f>IF(Raw!I98="", "", Raw!I98)</f>
        <v/>
      </c>
      <c r="J98" t="str">
        <f>IF(Raw!J98="", "", Raw!J98)</f>
        <v/>
      </c>
      <c r="K98" t="str">
        <f>IF(Raw!K98="", "", Raw!K98)</f>
        <v/>
      </c>
      <c r="L98" t="str">
        <f>IF(Raw!L98="", "", Raw!L98)</f>
        <v/>
      </c>
      <c r="M98" t="str">
        <f>IF(Raw!M98="", "", Raw!M98)</f>
        <v/>
      </c>
      <c r="N98" t="str">
        <f>IF(Raw!N98="", "", Raw!N98)</f>
        <v/>
      </c>
      <c r="O98" t="str">
        <f>IF(Raw!O98="", "", Raw!O98)</f>
        <v/>
      </c>
      <c r="P98" t="str">
        <f>IF(Raw!P98="", "", Raw!P98)</f>
        <v/>
      </c>
      <c r="Q98" t="str">
        <f>IF(Raw!Q98="", "", Raw!Q98)</f>
        <v/>
      </c>
      <c r="R98" t="str">
        <f>IF(Raw!R98="", "", Raw!R98)</f>
        <v/>
      </c>
      <c r="S98" t="str">
        <f>IF(Raw!S98="", "", Raw!S98)</f>
        <v/>
      </c>
      <c r="T98" t="str">
        <f>IF(Raw!T98="", "", Raw!T98)</f>
        <v/>
      </c>
      <c r="U98" t="str">
        <f>IF(Raw!U98="", "", Raw!U98)</f>
        <v/>
      </c>
      <c r="V98" t="str">
        <f>IF(Raw!V98="", "", Raw!V98)</f>
        <v/>
      </c>
      <c r="W98" t="str">
        <f>IF(Raw!W98="", "", Raw!W98)</f>
        <v/>
      </c>
      <c r="X98" t="str">
        <f>IF(Raw!X98="", "", Raw!X98)</f>
        <v/>
      </c>
      <c r="Y98" t="str">
        <f>IF(Raw!Y98="", "", Raw!Y98)</f>
        <v/>
      </c>
      <c r="Z98" t="str">
        <f>IF(Raw!Z98="", "", Raw!Z98)</f>
        <v/>
      </c>
      <c r="AA98" t="str">
        <f>IF(Raw!AA98="", "", Raw!AA98)</f>
        <v/>
      </c>
      <c r="AB98" t="str">
        <f>IF(Raw!AB98="", "", Raw!AB98)</f>
        <v/>
      </c>
      <c r="AC98" t="str">
        <f>IF(Raw!AC98="", "", Raw!AC98)</f>
        <v/>
      </c>
      <c r="AD98" t="str">
        <f>IF(Raw!AD98="", "", Raw!AD98)</f>
        <v/>
      </c>
      <c r="AE98" t="str">
        <f>IF(Raw!AE98="", "", Raw!AE98)</f>
        <v/>
      </c>
      <c r="AF98" t="str">
        <f>IF(Raw!AF98="", "", Raw!AF98)</f>
        <v/>
      </c>
      <c r="AG98" t="str">
        <f>IF(Raw!AG98="", "", Raw!AG98)</f>
        <v/>
      </c>
      <c r="AH98" t="str">
        <f>IF(Raw!AH98="", "", Raw!AH98)</f>
        <v/>
      </c>
      <c r="AI98" t="str">
        <f>IF(Raw!AI98="", "", Raw!AI98)</f>
        <v/>
      </c>
      <c r="AJ98" t="str">
        <f>IF(Raw!AJ98="", "", Raw!AJ98)</f>
        <v/>
      </c>
      <c r="AK98" t="str">
        <f>IF(Raw!AK98="", "", Raw!AK98)</f>
        <v/>
      </c>
      <c r="AL98" t="str">
        <f>IF(Raw!AL98="", "", Raw!AL98)</f>
        <v/>
      </c>
      <c r="AM98" t="str">
        <f>IF(Raw!AM98="", "", Raw!AM98)</f>
        <v/>
      </c>
      <c r="AN98" t="str">
        <f>IF(Raw!AN98="", "", Raw!AN98)</f>
        <v/>
      </c>
      <c r="AO98" t="str">
        <f>IF(Raw!AO98="", "", Raw!AO98)</f>
        <v/>
      </c>
      <c r="AP98" t="str">
        <f>IF(Raw!AP98="", "", Raw!AP98)</f>
        <v/>
      </c>
      <c r="AQ98" t="str">
        <f>IF(Raw!AQ98="", "", Raw!AQ98)</f>
        <v/>
      </c>
      <c r="AR98" t="str">
        <f>IF(Raw!AR98="", "", Raw!AR98)</f>
        <v/>
      </c>
      <c r="AS98" t="str">
        <f>IF(Raw!AS98="", "", Raw!AS98)</f>
        <v/>
      </c>
      <c r="AT98" t="str">
        <f>IF(Raw!AT98="", "", Raw!AT98)</f>
        <v/>
      </c>
      <c r="AU98" t="str">
        <f>IF(Raw!AU98="", "", Raw!AU98)</f>
        <v/>
      </c>
      <c r="AV98" t="str">
        <f>IF(Raw!AV98="", "", Raw!AV98)</f>
        <v/>
      </c>
      <c r="AW98" t="str">
        <f>IF(Raw!AW98="", "", Raw!AW98)</f>
        <v/>
      </c>
      <c r="AX98" t="str">
        <f>IF(Raw!AX98="", "", Raw!AX98)</f>
        <v/>
      </c>
      <c r="AY98" t="str">
        <f>IF(Raw!AY98="", "", Raw!AY98)</f>
        <v/>
      </c>
      <c r="AZ98" t="str">
        <f>IF(Raw!AZ98="", "", Raw!AZ98)</f>
        <v/>
      </c>
      <c r="BA98" t="str">
        <f>IF(Raw!BA98="", "", Raw!BA98)</f>
        <v/>
      </c>
      <c r="BB98" t="str">
        <f>IF(Raw!BB98="", "", Raw!BB98)</f>
        <v/>
      </c>
      <c r="BC98" t="str">
        <f>IF(Raw!BC98="", "", Raw!BC98)</f>
        <v/>
      </c>
      <c r="BD98" t="str">
        <f>IF(Raw!BD98="", "", Raw!BD98)</f>
        <v/>
      </c>
      <c r="BE98" t="str">
        <f>IF(Raw!BE98="", "", Raw!BE98)</f>
        <v/>
      </c>
      <c r="BF98" t="str">
        <f>IF(Raw!BF98="", "", Raw!BF98)</f>
        <v/>
      </c>
      <c r="BG98" t="str">
        <f>IF(Raw!BG98="", "", Raw!BG98)</f>
        <v/>
      </c>
      <c r="BH98" t="str">
        <f>IF(Raw!BH98="", "", Raw!BH98)</f>
        <v/>
      </c>
      <c r="BI98" t="str">
        <f>IF(Raw!BI98="", "", Raw!BI98)</f>
        <v/>
      </c>
      <c r="BJ98" t="str">
        <f>IF(Raw!BJ98="", "", Raw!BJ98)</f>
        <v/>
      </c>
      <c r="BK98" t="str">
        <f>IF(Raw!BK98="", "", Raw!BK98)</f>
        <v/>
      </c>
      <c r="BL98" t="str">
        <f>IF(Raw!BL98="", "", Raw!BL98)</f>
        <v/>
      </c>
      <c r="BM98" t="str">
        <f>IF(Raw!BM98="", "", Raw!BM98)</f>
        <v/>
      </c>
      <c r="BN98" t="str">
        <f>IF(Raw!BN98="", "", Raw!BN98)</f>
        <v/>
      </c>
      <c r="BO98" t="str">
        <f>IF(Raw!BO98="", "", Raw!BO98)</f>
        <v/>
      </c>
      <c r="BP98" t="str">
        <f>IF(Raw!BP98="", "", Raw!BP98)</f>
        <v/>
      </c>
      <c r="BQ98" t="str">
        <f>IF(Raw!BQ98="", "", Raw!BQ98)</f>
        <v/>
      </c>
      <c r="BR98" t="str">
        <f>IF(Raw!BR98="", "", Raw!BR98)</f>
        <v/>
      </c>
      <c r="BS98" t="str">
        <f>IF(Raw!BS98="", "", Raw!BS98)</f>
        <v/>
      </c>
      <c r="BT98" t="str">
        <f>IF(Raw!BT98="", "", Raw!BT98)</f>
        <v/>
      </c>
      <c r="BU98" t="str">
        <f>IF(Raw!BU98="", "", Raw!BU98)</f>
        <v/>
      </c>
      <c r="BV98" t="str">
        <f>IF(Raw!BV98="", "", Raw!BV98)</f>
        <v/>
      </c>
      <c r="BW98" t="str">
        <f>IF(Raw!BW98="", "", Raw!BW98)</f>
        <v/>
      </c>
      <c r="BX98" t="str">
        <f>IF(Raw!BX98="", "", Raw!BX98)</f>
        <v/>
      </c>
      <c r="BY98" t="str">
        <f>IF(Raw!BY98="", "", Raw!BY98)</f>
        <v/>
      </c>
      <c r="BZ98" t="str">
        <f>IF(Raw!BZ98="", "", Raw!BZ98)</f>
        <v/>
      </c>
      <c r="CA98" t="str">
        <f>IF(Raw!CA98="", "", Raw!CA98)</f>
        <v/>
      </c>
      <c r="CB98" t="str">
        <f>IF(Raw!CB98="", "", Raw!CB98)</f>
        <v/>
      </c>
      <c r="CC98" t="str">
        <f>IF(Raw!CC98="", "", Raw!CC98)</f>
        <v/>
      </c>
      <c r="CD98" t="str">
        <f>IF(Raw!CD98="", "", Raw!CD98)</f>
        <v/>
      </c>
      <c r="CE98" t="str">
        <f>IF(Raw!CE98="", "", Raw!CE98)</f>
        <v/>
      </c>
      <c r="CF98" t="str">
        <f>IF(Raw!CF98="", "", Raw!CF98)</f>
        <v/>
      </c>
      <c r="CG98" t="str">
        <f>IF(Raw!CG98="", "", Raw!CG98)</f>
        <v/>
      </c>
      <c r="CH98" t="str">
        <f>IF(Raw!CH98="", "", Raw!CH98)</f>
        <v/>
      </c>
      <c r="CI98" t="str">
        <f>IF(Raw!CI98="", "", Raw!CI98)</f>
        <v/>
      </c>
      <c r="CJ98" t="str">
        <f>IF(Raw!CJ98="", "", Raw!CJ98)</f>
        <v/>
      </c>
      <c r="CK98" t="str">
        <f>IF(Raw!CK98="", "", Raw!CK98)</f>
        <v/>
      </c>
      <c r="CL98" t="str">
        <f>IF(Raw!CL98="", "", Raw!CL98)</f>
        <v/>
      </c>
      <c r="CM98" t="str">
        <f>IF(Raw!CM98="", "", Raw!CM98)</f>
        <v/>
      </c>
      <c r="CN98" t="str">
        <f>IF(Raw!CN98="", "", Raw!CN98)</f>
        <v/>
      </c>
      <c r="CO98" t="str">
        <f>IF(Raw!CO98="", "", Raw!CO98)</f>
        <v/>
      </c>
      <c r="CP98" t="str">
        <f>IF(Raw!CP98="", "", Raw!CP98)</f>
        <v/>
      </c>
      <c r="CQ98" t="str">
        <f>IF(Raw!CQ98="", "", Raw!CQ98)</f>
        <v/>
      </c>
      <c r="CR98" t="str">
        <f>IF(Raw!CR98="", "", Raw!CR98)</f>
        <v/>
      </c>
      <c r="CS98" t="str">
        <f>IF(Raw!CS98="", "", Raw!CS98)</f>
        <v/>
      </c>
      <c r="CT98" t="str">
        <f>IF(Raw!CT98="", "", Raw!CT98)</f>
        <v/>
      </c>
      <c r="CU98" t="str">
        <f>IF(Raw!CU98="", "", Raw!CU98)</f>
        <v/>
      </c>
      <c r="CV98" t="str">
        <f>IF(Raw!CV98="", "", Raw!CV98)</f>
        <v/>
      </c>
      <c r="CW98" t="str">
        <f>IF(Raw!CW98="", "", Raw!CW98)</f>
        <v/>
      </c>
      <c r="CX98" t="str">
        <f>IF(Raw!CX98="", "", Raw!CX98)</f>
        <v/>
      </c>
      <c r="CY98" t="str">
        <f>IF(Raw!CY98="", "", Raw!CY98)</f>
        <v/>
      </c>
      <c r="CZ98" t="str">
        <f>IF(Raw!CZ98="", "", Raw!CZ98)</f>
        <v/>
      </c>
      <c r="DA98" t="str">
        <f>IF(Raw!DA98="", "", Raw!DA98)</f>
        <v/>
      </c>
      <c r="DB98" t="str">
        <f>IF(Raw!DB98="", "", Raw!DB98)</f>
        <v/>
      </c>
      <c r="DC98" t="str">
        <f>IF(Raw!DC98="", "", Raw!DC98)</f>
        <v/>
      </c>
      <c r="DD98" t="str">
        <f>IF(Raw!DD98="", "", Raw!DD98)</f>
        <v/>
      </c>
      <c r="DE98" t="str">
        <f>IF(Raw!DE98="", "", Raw!DE98)</f>
        <v/>
      </c>
      <c r="DF98" t="str">
        <f>IF(Raw!DF98="", "", Raw!DF98)</f>
        <v/>
      </c>
    </row>
    <row r="99" spans="1:110" x14ac:dyDescent="0.2">
      <c r="A99" t="str">
        <f>IF(Raw!A99="", "", Raw!A99)</f>
        <v/>
      </c>
      <c r="B99" t="str">
        <f>IF(Raw!B99="", "", Raw!B99)</f>
        <v/>
      </c>
      <c r="C99" t="str">
        <f>IF(Raw!C99="", "", Raw!C99)</f>
        <v/>
      </c>
      <c r="D99" t="str">
        <f>IF(Raw!D99="", "", Raw!D99)</f>
        <v/>
      </c>
      <c r="E99" t="str">
        <f>IF(Raw!E99="", "", Raw!E99)</f>
        <v/>
      </c>
      <c r="F99" t="str">
        <f>IF(Raw!F99="", "", Raw!F99)</f>
        <v/>
      </c>
      <c r="G99" t="str">
        <f>IF(Raw!G99="", "", Raw!G99)</f>
        <v/>
      </c>
      <c r="H99" t="str">
        <f>IF(Raw!H99="", "", Raw!H99)</f>
        <v/>
      </c>
      <c r="I99" t="str">
        <f>IF(Raw!I99="", "", Raw!I99)</f>
        <v/>
      </c>
      <c r="J99" t="str">
        <f>IF(Raw!J99="", "", Raw!J99)</f>
        <v/>
      </c>
      <c r="K99" t="str">
        <f>IF(Raw!K99="", "", Raw!K99)</f>
        <v/>
      </c>
      <c r="L99" t="str">
        <f>IF(Raw!L99="", "", Raw!L99)</f>
        <v/>
      </c>
      <c r="M99" t="str">
        <f>IF(Raw!M99="", "", Raw!M99)</f>
        <v/>
      </c>
      <c r="N99" t="str">
        <f>IF(Raw!N99="", "", Raw!N99)</f>
        <v/>
      </c>
      <c r="O99" t="str">
        <f>IF(Raw!O99="", "", Raw!O99)</f>
        <v/>
      </c>
      <c r="P99" t="str">
        <f>IF(Raw!P99="", "", Raw!P99)</f>
        <v/>
      </c>
      <c r="Q99" t="str">
        <f>IF(Raw!Q99="", "", Raw!Q99)</f>
        <v/>
      </c>
      <c r="R99" t="str">
        <f>IF(Raw!R99="", "", Raw!R99)</f>
        <v/>
      </c>
      <c r="S99" t="str">
        <f>IF(Raw!S99="", "", Raw!S99)</f>
        <v/>
      </c>
      <c r="T99" t="str">
        <f>IF(Raw!T99="", "", Raw!T99)</f>
        <v/>
      </c>
      <c r="U99" t="str">
        <f>IF(Raw!U99="", "", Raw!U99)</f>
        <v/>
      </c>
      <c r="V99" t="str">
        <f>IF(Raw!V99="", "", Raw!V99)</f>
        <v/>
      </c>
      <c r="W99" t="str">
        <f>IF(Raw!W99="", "", Raw!W99)</f>
        <v/>
      </c>
      <c r="X99" t="str">
        <f>IF(Raw!X99="", "", Raw!X99)</f>
        <v/>
      </c>
      <c r="Y99" t="str">
        <f>IF(Raw!Y99="", "", Raw!Y99)</f>
        <v/>
      </c>
      <c r="Z99" t="str">
        <f>IF(Raw!Z99="", "", Raw!Z99)</f>
        <v/>
      </c>
      <c r="AA99" t="str">
        <f>IF(Raw!AA99="", "", Raw!AA99)</f>
        <v/>
      </c>
      <c r="AB99" t="str">
        <f>IF(Raw!AB99="", "", Raw!AB99)</f>
        <v/>
      </c>
      <c r="AC99" t="str">
        <f>IF(Raw!AC99="", "", Raw!AC99)</f>
        <v/>
      </c>
      <c r="AD99" t="str">
        <f>IF(Raw!AD99="", "", Raw!AD99)</f>
        <v/>
      </c>
      <c r="AE99" t="str">
        <f>IF(Raw!AE99="", "", Raw!AE99)</f>
        <v/>
      </c>
      <c r="AF99" t="str">
        <f>IF(Raw!AF99="", "", Raw!AF99)</f>
        <v/>
      </c>
      <c r="AG99" t="str">
        <f>IF(Raw!AG99="", "", Raw!AG99)</f>
        <v/>
      </c>
      <c r="AH99" t="str">
        <f>IF(Raw!AH99="", "", Raw!AH99)</f>
        <v/>
      </c>
      <c r="AI99" t="str">
        <f>IF(Raw!AI99="", "", Raw!AI99)</f>
        <v/>
      </c>
      <c r="AJ99" t="str">
        <f>IF(Raw!AJ99="", "", Raw!AJ99)</f>
        <v/>
      </c>
      <c r="AK99" t="str">
        <f>IF(Raw!AK99="", "", Raw!AK99)</f>
        <v/>
      </c>
      <c r="AL99" t="str">
        <f>IF(Raw!AL99="", "", Raw!AL99)</f>
        <v/>
      </c>
      <c r="AM99" t="str">
        <f>IF(Raw!AM99="", "", Raw!AM99)</f>
        <v/>
      </c>
      <c r="AN99" t="str">
        <f>IF(Raw!AN99="", "", Raw!AN99)</f>
        <v/>
      </c>
      <c r="AO99" t="str">
        <f>IF(Raw!AO99="", "", Raw!AO99)</f>
        <v/>
      </c>
      <c r="AP99" t="str">
        <f>IF(Raw!AP99="", "", Raw!AP99)</f>
        <v/>
      </c>
      <c r="AQ99" t="str">
        <f>IF(Raw!AQ99="", "", Raw!AQ99)</f>
        <v/>
      </c>
      <c r="AR99" t="str">
        <f>IF(Raw!AR99="", "", Raw!AR99)</f>
        <v/>
      </c>
      <c r="AS99" t="str">
        <f>IF(Raw!AS99="", "", Raw!AS99)</f>
        <v/>
      </c>
      <c r="AT99" t="str">
        <f>IF(Raw!AT99="", "", Raw!AT99)</f>
        <v/>
      </c>
      <c r="AU99" t="str">
        <f>IF(Raw!AU99="", "", Raw!AU99)</f>
        <v/>
      </c>
      <c r="AV99" t="str">
        <f>IF(Raw!AV99="", "", Raw!AV99)</f>
        <v/>
      </c>
      <c r="AW99" t="str">
        <f>IF(Raw!AW99="", "", Raw!AW99)</f>
        <v/>
      </c>
      <c r="AX99" t="str">
        <f>IF(Raw!AX99="", "", Raw!AX99)</f>
        <v/>
      </c>
      <c r="AY99" t="str">
        <f>IF(Raw!AY99="", "", Raw!AY99)</f>
        <v/>
      </c>
      <c r="AZ99" t="str">
        <f>IF(Raw!AZ99="", "", Raw!AZ99)</f>
        <v/>
      </c>
      <c r="BA99" t="str">
        <f>IF(Raw!BA99="", "", Raw!BA99)</f>
        <v/>
      </c>
      <c r="BB99" t="str">
        <f>IF(Raw!BB99="", "", Raw!BB99)</f>
        <v/>
      </c>
      <c r="BC99" t="str">
        <f>IF(Raw!BC99="", "", Raw!BC99)</f>
        <v/>
      </c>
      <c r="BD99" t="str">
        <f>IF(Raw!BD99="", "", Raw!BD99)</f>
        <v/>
      </c>
      <c r="BE99" t="str">
        <f>IF(Raw!BE99="", "", Raw!BE99)</f>
        <v/>
      </c>
      <c r="BF99" t="str">
        <f>IF(Raw!BF99="", "", Raw!BF99)</f>
        <v/>
      </c>
      <c r="BG99" t="str">
        <f>IF(Raw!BG99="", "", Raw!BG99)</f>
        <v/>
      </c>
      <c r="BH99" t="str">
        <f>IF(Raw!BH99="", "", Raw!BH99)</f>
        <v/>
      </c>
      <c r="BI99" t="str">
        <f>IF(Raw!BI99="", "", Raw!BI99)</f>
        <v/>
      </c>
      <c r="BJ99" t="str">
        <f>IF(Raw!BJ99="", "", Raw!BJ99)</f>
        <v/>
      </c>
      <c r="BK99" t="str">
        <f>IF(Raw!BK99="", "", Raw!BK99)</f>
        <v/>
      </c>
      <c r="BL99" t="str">
        <f>IF(Raw!BL99="", "", Raw!BL99)</f>
        <v/>
      </c>
      <c r="BM99" t="str">
        <f>IF(Raw!BM99="", "", Raw!BM99)</f>
        <v/>
      </c>
      <c r="BN99" t="str">
        <f>IF(Raw!BN99="", "", Raw!BN99)</f>
        <v/>
      </c>
      <c r="BO99" t="str">
        <f>IF(Raw!BO99="", "", Raw!BO99)</f>
        <v/>
      </c>
      <c r="BP99" t="str">
        <f>IF(Raw!BP99="", "", Raw!BP99)</f>
        <v/>
      </c>
      <c r="BQ99" t="str">
        <f>IF(Raw!BQ99="", "", Raw!BQ99)</f>
        <v/>
      </c>
      <c r="BR99" t="str">
        <f>IF(Raw!BR99="", "", Raw!BR99)</f>
        <v/>
      </c>
      <c r="BS99" t="str">
        <f>IF(Raw!BS99="", "", Raw!BS99)</f>
        <v/>
      </c>
      <c r="BT99" t="str">
        <f>IF(Raw!BT99="", "", Raw!BT99)</f>
        <v/>
      </c>
      <c r="BU99" t="str">
        <f>IF(Raw!BU99="", "", Raw!BU99)</f>
        <v/>
      </c>
      <c r="BV99" t="str">
        <f>IF(Raw!BV99="", "", Raw!BV99)</f>
        <v/>
      </c>
      <c r="BW99" t="str">
        <f>IF(Raw!BW99="", "", Raw!BW99)</f>
        <v/>
      </c>
      <c r="BX99" t="str">
        <f>IF(Raw!BX99="", "", Raw!BX99)</f>
        <v/>
      </c>
      <c r="BY99" t="str">
        <f>IF(Raw!BY99="", "", Raw!BY99)</f>
        <v/>
      </c>
      <c r="BZ99" t="str">
        <f>IF(Raw!BZ99="", "", Raw!BZ99)</f>
        <v/>
      </c>
      <c r="CA99" t="str">
        <f>IF(Raw!CA99="", "", Raw!CA99)</f>
        <v/>
      </c>
      <c r="CB99" t="str">
        <f>IF(Raw!CB99="", "", Raw!CB99)</f>
        <v/>
      </c>
      <c r="CC99" t="str">
        <f>IF(Raw!CC99="", "", Raw!CC99)</f>
        <v/>
      </c>
      <c r="CD99" t="str">
        <f>IF(Raw!CD99="", "", Raw!CD99)</f>
        <v/>
      </c>
      <c r="CE99" t="str">
        <f>IF(Raw!CE99="", "", Raw!CE99)</f>
        <v/>
      </c>
      <c r="CF99" t="str">
        <f>IF(Raw!CF99="", "", Raw!CF99)</f>
        <v/>
      </c>
      <c r="CG99" t="str">
        <f>IF(Raw!CG99="", "", Raw!CG99)</f>
        <v/>
      </c>
      <c r="CH99" t="str">
        <f>IF(Raw!CH99="", "", Raw!CH99)</f>
        <v/>
      </c>
      <c r="CI99" t="str">
        <f>IF(Raw!CI99="", "", Raw!CI99)</f>
        <v/>
      </c>
      <c r="CJ99" t="str">
        <f>IF(Raw!CJ99="", "", Raw!CJ99)</f>
        <v/>
      </c>
      <c r="CK99" t="str">
        <f>IF(Raw!CK99="", "", Raw!CK99)</f>
        <v/>
      </c>
      <c r="CL99" t="str">
        <f>IF(Raw!CL99="", "", Raw!CL99)</f>
        <v/>
      </c>
      <c r="CM99" t="str">
        <f>IF(Raw!CM99="", "", Raw!CM99)</f>
        <v/>
      </c>
      <c r="CN99" t="str">
        <f>IF(Raw!CN99="", "", Raw!CN99)</f>
        <v/>
      </c>
      <c r="CO99" t="str">
        <f>IF(Raw!CO99="", "", Raw!CO99)</f>
        <v/>
      </c>
      <c r="CP99" t="str">
        <f>IF(Raw!CP99="", "", Raw!CP99)</f>
        <v/>
      </c>
      <c r="CQ99" t="str">
        <f>IF(Raw!CQ99="", "", Raw!CQ99)</f>
        <v/>
      </c>
      <c r="CR99" t="str">
        <f>IF(Raw!CR99="", "", Raw!CR99)</f>
        <v/>
      </c>
      <c r="CS99" t="str">
        <f>IF(Raw!CS99="", "", Raw!CS99)</f>
        <v/>
      </c>
      <c r="CT99" t="str">
        <f>IF(Raw!CT99="", "", Raw!CT99)</f>
        <v/>
      </c>
      <c r="CU99" t="str">
        <f>IF(Raw!CU99="", "", Raw!CU99)</f>
        <v/>
      </c>
      <c r="CV99" t="str">
        <f>IF(Raw!CV99="", "", Raw!CV99)</f>
        <v/>
      </c>
      <c r="CW99" t="str">
        <f>IF(Raw!CW99="", "", Raw!CW99)</f>
        <v/>
      </c>
      <c r="CX99" t="str">
        <f>IF(Raw!CX99="", "", Raw!CX99)</f>
        <v/>
      </c>
      <c r="CY99" t="str">
        <f>IF(Raw!CY99="", "", Raw!CY99)</f>
        <v/>
      </c>
      <c r="CZ99" t="str">
        <f>IF(Raw!CZ99="", "", Raw!CZ99)</f>
        <v/>
      </c>
      <c r="DA99" t="str">
        <f>IF(Raw!DA99="", "", Raw!DA99)</f>
        <v/>
      </c>
      <c r="DB99" t="str">
        <f>IF(Raw!DB99="", "", Raw!DB99)</f>
        <v/>
      </c>
      <c r="DC99" t="str">
        <f>IF(Raw!DC99="", "", Raw!DC99)</f>
        <v/>
      </c>
      <c r="DD99" t="str">
        <f>IF(Raw!DD99="", "", Raw!DD99)</f>
        <v/>
      </c>
      <c r="DE99" t="str">
        <f>IF(Raw!DE99="", "", Raw!DE99)</f>
        <v/>
      </c>
      <c r="DF99" t="str">
        <f>IF(Raw!DF99="", "", Raw!DF99)</f>
        <v/>
      </c>
    </row>
    <row r="100" spans="1:110" x14ac:dyDescent="0.2">
      <c r="A100" t="str">
        <f>IF(Raw!A100="", "", Raw!A100)</f>
        <v/>
      </c>
      <c r="B100" t="str">
        <f>IF(Raw!B100="", "", Raw!B100)</f>
        <v/>
      </c>
      <c r="C100" t="str">
        <f>IF(Raw!C100="", "", Raw!C100)</f>
        <v/>
      </c>
      <c r="D100" t="str">
        <f>IF(Raw!D100="", "", Raw!D100)</f>
        <v/>
      </c>
      <c r="E100" t="str">
        <f>IF(Raw!E100="", "", Raw!E100)</f>
        <v/>
      </c>
      <c r="F100" t="str">
        <f>IF(Raw!F100="", "", Raw!F100)</f>
        <v/>
      </c>
      <c r="G100" t="str">
        <f>IF(Raw!G100="", "", Raw!G100)</f>
        <v/>
      </c>
      <c r="H100" t="str">
        <f>IF(Raw!H100="", "", Raw!H100)</f>
        <v/>
      </c>
      <c r="I100" t="str">
        <f>IF(Raw!I100="", "", Raw!I100)</f>
        <v/>
      </c>
      <c r="J100" t="str">
        <f>IF(Raw!J100="", "", Raw!J100)</f>
        <v/>
      </c>
      <c r="K100" t="str">
        <f>IF(Raw!K100="", "", Raw!K100)</f>
        <v/>
      </c>
      <c r="L100" t="str">
        <f>IF(Raw!L100="", "", Raw!L100)</f>
        <v/>
      </c>
      <c r="M100" t="str">
        <f>IF(Raw!M100="", "", Raw!M100)</f>
        <v/>
      </c>
      <c r="N100" t="str">
        <f>IF(Raw!N100="", "", Raw!N100)</f>
        <v/>
      </c>
      <c r="O100" t="str">
        <f>IF(Raw!O100="", "", Raw!O100)</f>
        <v/>
      </c>
      <c r="P100" t="str">
        <f>IF(Raw!P100="", "", Raw!P100)</f>
        <v/>
      </c>
      <c r="Q100" t="str">
        <f>IF(Raw!Q100="", "", Raw!Q100)</f>
        <v/>
      </c>
      <c r="R100" t="str">
        <f>IF(Raw!R100="", "", Raw!R100)</f>
        <v/>
      </c>
      <c r="S100" t="str">
        <f>IF(Raw!S100="", "", Raw!S100)</f>
        <v/>
      </c>
      <c r="T100" t="str">
        <f>IF(Raw!T100="", "", Raw!T100)</f>
        <v/>
      </c>
      <c r="U100" t="str">
        <f>IF(Raw!U100="", "", Raw!U100)</f>
        <v/>
      </c>
      <c r="V100" t="str">
        <f>IF(Raw!V100="", "", Raw!V100)</f>
        <v/>
      </c>
      <c r="W100" t="str">
        <f>IF(Raw!W100="", "", Raw!W100)</f>
        <v/>
      </c>
      <c r="X100" t="str">
        <f>IF(Raw!X100="", "", Raw!X100)</f>
        <v/>
      </c>
      <c r="Y100" t="str">
        <f>IF(Raw!Y100="", "", Raw!Y100)</f>
        <v/>
      </c>
      <c r="Z100" t="str">
        <f>IF(Raw!Z100="", "", Raw!Z100)</f>
        <v/>
      </c>
      <c r="AA100" t="str">
        <f>IF(Raw!AA100="", "", Raw!AA100)</f>
        <v/>
      </c>
      <c r="AB100" t="str">
        <f>IF(Raw!AB100="", "", Raw!AB100)</f>
        <v/>
      </c>
      <c r="AC100" t="str">
        <f>IF(Raw!AC100="", "", Raw!AC100)</f>
        <v/>
      </c>
      <c r="AD100" t="str">
        <f>IF(Raw!AD100="", "", Raw!AD100)</f>
        <v/>
      </c>
      <c r="AE100" t="str">
        <f>IF(Raw!AE100="", "", Raw!AE100)</f>
        <v/>
      </c>
      <c r="AF100" t="str">
        <f>IF(Raw!AF100="", "", Raw!AF100)</f>
        <v/>
      </c>
      <c r="AG100" t="str">
        <f>IF(Raw!AG100="", "", Raw!AG100)</f>
        <v/>
      </c>
      <c r="AH100" t="str">
        <f>IF(Raw!AH100="", "", Raw!AH100)</f>
        <v/>
      </c>
      <c r="AI100" t="str">
        <f>IF(Raw!AI100="", "", Raw!AI100)</f>
        <v/>
      </c>
      <c r="AJ100" t="str">
        <f>IF(Raw!AJ100="", "", Raw!AJ100)</f>
        <v/>
      </c>
      <c r="AK100" t="str">
        <f>IF(Raw!AK100="", "", Raw!AK100)</f>
        <v/>
      </c>
      <c r="AL100" t="str">
        <f>IF(Raw!AL100="", "", Raw!AL100)</f>
        <v/>
      </c>
      <c r="AM100" t="str">
        <f>IF(Raw!AM100="", "", Raw!AM100)</f>
        <v/>
      </c>
      <c r="AN100" t="str">
        <f>IF(Raw!AN100="", "", Raw!AN100)</f>
        <v/>
      </c>
      <c r="AO100" t="str">
        <f>IF(Raw!AO100="", "", Raw!AO100)</f>
        <v/>
      </c>
      <c r="AP100" t="str">
        <f>IF(Raw!AP100="", "", Raw!AP100)</f>
        <v/>
      </c>
      <c r="AQ100" t="str">
        <f>IF(Raw!AQ100="", "", Raw!AQ100)</f>
        <v/>
      </c>
      <c r="AR100" t="str">
        <f>IF(Raw!AR100="", "", Raw!AR100)</f>
        <v/>
      </c>
      <c r="AS100" t="str">
        <f>IF(Raw!AS100="", "", Raw!AS100)</f>
        <v/>
      </c>
      <c r="AT100" t="str">
        <f>IF(Raw!AT100="", "", Raw!AT100)</f>
        <v/>
      </c>
      <c r="AU100" t="str">
        <f>IF(Raw!AU100="", "", Raw!AU100)</f>
        <v/>
      </c>
      <c r="AV100" t="str">
        <f>IF(Raw!AV100="", "", Raw!AV100)</f>
        <v/>
      </c>
      <c r="AW100" t="str">
        <f>IF(Raw!AW100="", "", Raw!AW100)</f>
        <v/>
      </c>
      <c r="AX100" t="str">
        <f>IF(Raw!AX100="", "", Raw!AX100)</f>
        <v/>
      </c>
      <c r="AY100" t="str">
        <f>IF(Raw!AY100="", "", Raw!AY100)</f>
        <v/>
      </c>
      <c r="AZ100" t="str">
        <f>IF(Raw!AZ100="", "", Raw!AZ100)</f>
        <v/>
      </c>
      <c r="BA100" t="str">
        <f>IF(Raw!BA100="", "", Raw!BA100)</f>
        <v/>
      </c>
      <c r="BB100" t="str">
        <f>IF(Raw!BB100="", "", Raw!BB100)</f>
        <v/>
      </c>
      <c r="BC100" t="str">
        <f>IF(Raw!BC100="", "", Raw!BC100)</f>
        <v/>
      </c>
      <c r="BD100" t="str">
        <f>IF(Raw!BD100="", "", Raw!BD100)</f>
        <v/>
      </c>
      <c r="BE100" t="str">
        <f>IF(Raw!BE100="", "", Raw!BE100)</f>
        <v/>
      </c>
      <c r="BF100" t="str">
        <f>IF(Raw!BF100="", "", Raw!BF100)</f>
        <v/>
      </c>
      <c r="BG100" t="str">
        <f>IF(Raw!BG100="", "", Raw!BG100)</f>
        <v/>
      </c>
      <c r="BH100" t="str">
        <f>IF(Raw!BH100="", "", Raw!BH100)</f>
        <v/>
      </c>
      <c r="BI100" t="str">
        <f>IF(Raw!BI100="", "", Raw!BI100)</f>
        <v/>
      </c>
      <c r="BJ100" t="str">
        <f>IF(Raw!BJ100="", "", Raw!BJ100)</f>
        <v/>
      </c>
      <c r="BK100" t="str">
        <f>IF(Raw!BK100="", "", Raw!BK100)</f>
        <v/>
      </c>
      <c r="BL100" t="str">
        <f>IF(Raw!BL100="", "", Raw!BL100)</f>
        <v/>
      </c>
      <c r="BM100" t="str">
        <f>IF(Raw!BM100="", "", Raw!BM100)</f>
        <v/>
      </c>
      <c r="BN100" t="str">
        <f>IF(Raw!BN100="", "", Raw!BN100)</f>
        <v/>
      </c>
      <c r="BO100" t="str">
        <f>IF(Raw!BO100="", "", Raw!BO100)</f>
        <v/>
      </c>
      <c r="BP100" t="str">
        <f>IF(Raw!BP100="", "", Raw!BP100)</f>
        <v/>
      </c>
      <c r="BQ100" t="str">
        <f>IF(Raw!BQ100="", "", Raw!BQ100)</f>
        <v/>
      </c>
      <c r="BR100" t="str">
        <f>IF(Raw!BR100="", "", Raw!BR100)</f>
        <v/>
      </c>
      <c r="BS100" t="str">
        <f>IF(Raw!BS100="", "", Raw!BS100)</f>
        <v/>
      </c>
      <c r="BT100" t="str">
        <f>IF(Raw!BT100="", "", Raw!BT100)</f>
        <v/>
      </c>
      <c r="BU100" t="str">
        <f>IF(Raw!BU100="", "", Raw!BU100)</f>
        <v/>
      </c>
      <c r="BV100" t="str">
        <f>IF(Raw!BV100="", "", Raw!BV100)</f>
        <v/>
      </c>
      <c r="BW100" t="str">
        <f>IF(Raw!BW100="", "", Raw!BW100)</f>
        <v/>
      </c>
      <c r="BX100" t="str">
        <f>IF(Raw!BX100="", "", Raw!BX100)</f>
        <v/>
      </c>
      <c r="BY100" t="str">
        <f>IF(Raw!BY100="", "", Raw!BY100)</f>
        <v/>
      </c>
      <c r="BZ100" t="str">
        <f>IF(Raw!BZ100="", "", Raw!BZ100)</f>
        <v/>
      </c>
      <c r="CA100" t="str">
        <f>IF(Raw!CA100="", "", Raw!CA100)</f>
        <v/>
      </c>
      <c r="CB100" t="str">
        <f>IF(Raw!CB100="", "", Raw!CB100)</f>
        <v/>
      </c>
      <c r="CC100" t="str">
        <f>IF(Raw!CC100="", "", Raw!CC100)</f>
        <v/>
      </c>
      <c r="CD100" t="str">
        <f>IF(Raw!CD100="", "", Raw!CD100)</f>
        <v/>
      </c>
      <c r="CE100" t="str">
        <f>IF(Raw!CE100="", "", Raw!CE100)</f>
        <v/>
      </c>
      <c r="CF100" t="str">
        <f>IF(Raw!CF100="", "", Raw!CF100)</f>
        <v/>
      </c>
      <c r="CG100" t="str">
        <f>IF(Raw!CG100="", "", Raw!CG100)</f>
        <v/>
      </c>
      <c r="CH100" t="str">
        <f>IF(Raw!CH100="", "", Raw!CH100)</f>
        <v/>
      </c>
      <c r="CI100" t="str">
        <f>IF(Raw!CI100="", "", Raw!CI100)</f>
        <v/>
      </c>
      <c r="CJ100" t="str">
        <f>IF(Raw!CJ100="", "", Raw!CJ100)</f>
        <v/>
      </c>
      <c r="CK100" t="str">
        <f>IF(Raw!CK100="", "", Raw!CK100)</f>
        <v/>
      </c>
      <c r="CL100" t="str">
        <f>IF(Raw!CL100="", "", Raw!CL100)</f>
        <v/>
      </c>
      <c r="CM100" t="str">
        <f>IF(Raw!CM100="", "", Raw!CM100)</f>
        <v/>
      </c>
      <c r="CN100" t="str">
        <f>IF(Raw!CN100="", "", Raw!CN100)</f>
        <v/>
      </c>
      <c r="CO100" t="str">
        <f>IF(Raw!CO100="", "", Raw!CO100)</f>
        <v/>
      </c>
      <c r="CP100" t="str">
        <f>IF(Raw!CP100="", "", Raw!CP100)</f>
        <v/>
      </c>
      <c r="CQ100" t="str">
        <f>IF(Raw!CQ100="", "", Raw!CQ100)</f>
        <v/>
      </c>
      <c r="CR100" t="str">
        <f>IF(Raw!CR100="", "", Raw!CR100)</f>
        <v/>
      </c>
      <c r="CS100" t="str">
        <f>IF(Raw!CS100="", "", Raw!CS100)</f>
        <v/>
      </c>
      <c r="CT100" t="str">
        <f>IF(Raw!CT100="", "", Raw!CT100)</f>
        <v/>
      </c>
      <c r="CU100" t="str">
        <f>IF(Raw!CU100="", "", Raw!CU100)</f>
        <v/>
      </c>
      <c r="CV100" t="str">
        <f>IF(Raw!CV100="", "", Raw!CV100)</f>
        <v/>
      </c>
      <c r="CW100" t="str">
        <f>IF(Raw!CW100="", "", Raw!CW100)</f>
        <v/>
      </c>
      <c r="CX100" t="str">
        <f>IF(Raw!CX100="", "", Raw!CX100)</f>
        <v/>
      </c>
      <c r="CY100" t="str">
        <f>IF(Raw!CY100="", "", Raw!CY100)</f>
        <v/>
      </c>
      <c r="CZ100" t="str">
        <f>IF(Raw!CZ100="", "", Raw!CZ100)</f>
        <v/>
      </c>
      <c r="DA100" t="str">
        <f>IF(Raw!DA100="", "", Raw!DA100)</f>
        <v/>
      </c>
      <c r="DB100" t="str">
        <f>IF(Raw!DB100="", "", Raw!DB100)</f>
        <v/>
      </c>
      <c r="DC100" t="str">
        <f>IF(Raw!DC100="", "", Raw!DC100)</f>
        <v/>
      </c>
      <c r="DD100" t="str">
        <f>IF(Raw!DD100="", "", Raw!DD100)</f>
        <v/>
      </c>
      <c r="DE100" t="str">
        <f>IF(Raw!DE100="", "", Raw!DE100)</f>
        <v/>
      </c>
      <c r="DF100" t="str">
        <f>IF(Raw!DF100="", "", Raw!DF100)</f>
        <v/>
      </c>
    </row>
    <row r="101" spans="1:110" x14ac:dyDescent="0.2">
      <c r="A101" t="str">
        <f>IF(Raw!A101="", "", Raw!A101)</f>
        <v/>
      </c>
      <c r="B101" t="str">
        <f>IF(Raw!B101="", "", Raw!B101)</f>
        <v/>
      </c>
      <c r="C101" t="str">
        <f>IF(Raw!C101="", "", Raw!C101)</f>
        <v/>
      </c>
      <c r="D101" t="str">
        <f>IF(Raw!D101="", "", Raw!D101)</f>
        <v/>
      </c>
      <c r="E101" t="str">
        <f>IF(Raw!E101="", "", Raw!E101)</f>
        <v/>
      </c>
      <c r="F101" t="str">
        <f>IF(Raw!F101="", "", Raw!F101)</f>
        <v/>
      </c>
      <c r="G101" t="str">
        <f>IF(Raw!G101="", "", Raw!G101)</f>
        <v/>
      </c>
      <c r="H101" t="str">
        <f>IF(Raw!H101="", "", Raw!H101)</f>
        <v/>
      </c>
      <c r="I101" t="str">
        <f>IF(Raw!I101="", "", Raw!I101)</f>
        <v/>
      </c>
      <c r="J101" t="str">
        <f>IF(Raw!J101="", "", Raw!J101)</f>
        <v/>
      </c>
      <c r="K101" t="str">
        <f>IF(Raw!K101="", "", Raw!K101)</f>
        <v/>
      </c>
      <c r="L101" t="str">
        <f>IF(Raw!L101="", "", Raw!L101)</f>
        <v/>
      </c>
      <c r="M101" t="str">
        <f>IF(Raw!M101="", "", Raw!M101)</f>
        <v/>
      </c>
      <c r="N101" t="str">
        <f>IF(Raw!N101="", "", Raw!N101)</f>
        <v/>
      </c>
      <c r="O101" t="str">
        <f>IF(Raw!O101="", "", Raw!O101)</f>
        <v/>
      </c>
      <c r="P101" t="str">
        <f>IF(Raw!P101="", "", Raw!P101)</f>
        <v/>
      </c>
      <c r="Q101" t="str">
        <f>IF(Raw!Q101="", "", Raw!Q101)</f>
        <v/>
      </c>
      <c r="R101" t="str">
        <f>IF(Raw!R101="", "", Raw!R101)</f>
        <v/>
      </c>
      <c r="S101" t="str">
        <f>IF(Raw!S101="", "", Raw!S101)</f>
        <v/>
      </c>
      <c r="T101" t="str">
        <f>IF(Raw!T101="", "", Raw!T101)</f>
        <v/>
      </c>
      <c r="U101" t="str">
        <f>IF(Raw!U101="", "", Raw!U101)</f>
        <v/>
      </c>
      <c r="V101" t="str">
        <f>IF(Raw!V101="", "", Raw!V101)</f>
        <v/>
      </c>
      <c r="W101" t="str">
        <f>IF(Raw!W101="", "", Raw!W101)</f>
        <v/>
      </c>
      <c r="X101" t="str">
        <f>IF(Raw!X101="", "", Raw!X101)</f>
        <v/>
      </c>
      <c r="Y101" t="str">
        <f>IF(Raw!Y101="", "", Raw!Y101)</f>
        <v/>
      </c>
      <c r="Z101" t="str">
        <f>IF(Raw!Z101="", "", Raw!Z101)</f>
        <v/>
      </c>
      <c r="AA101" t="str">
        <f>IF(Raw!AA101="", "", Raw!AA101)</f>
        <v/>
      </c>
      <c r="AB101" t="str">
        <f>IF(Raw!AB101="", "", Raw!AB101)</f>
        <v/>
      </c>
      <c r="AC101" t="str">
        <f>IF(Raw!AC101="", "", Raw!AC101)</f>
        <v/>
      </c>
      <c r="AD101" t="str">
        <f>IF(Raw!AD101="", "", Raw!AD101)</f>
        <v/>
      </c>
      <c r="AE101" t="str">
        <f>IF(Raw!AE101="", "", Raw!AE101)</f>
        <v/>
      </c>
      <c r="AF101" t="str">
        <f>IF(Raw!AF101="", "", Raw!AF101)</f>
        <v/>
      </c>
      <c r="AG101" t="str">
        <f>IF(Raw!AG101="", "", Raw!AG101)</f>
        <v/>
      </c>
      <c r="AH101" t="str">
        <f>IF(Raw!AH101="", "", Raw!AH101)</f>
        <v/>
      </c>
      <c r="AI101" t="str">
        <f>IF(Raw!AI101="", "", Raw!AI101)</f>
        <v/>
      </c>
      <c r="AJ101" t="str">
        <f>IF(Raw!AJ101="", "", Raw!AJ101)</f>
        <v/>
      </c>
      <c r="AK101" t="str">
        <f>IF(Raw!AK101="", "", Raw!AK101)</f>
        <v/>
      </c>
      <c r="AL101" t="str">
        <f>IF(Raw!AL101="", "", Raw!AL101)</f>
        <v/>
      </c>
      <c r="AM101" t="str">
        <f>IF(Raw!AM101="", "", Raw!AM101)</f>
        <v/>
      </c>
      <c r="AN101" t="str">
        <f>IF(Raw!AN101="", "", Raw!AN101)</f>
        <v/>
      </c>
      <c r="AO101" t="str">
        <f>IF(Raw!AO101="", "", Raw!AO101)</f>
        <v/>
      </c>
      <c r="AP101" t="str">
        <f>IF(Raw!AP101="", "", Raw!AP101)</f>
        <v/>
      </c>
      <c r="AQ101" t="str">
        <f>IF(Raw!AQ101="", "", Raw!AQ101)</f>
        <v/>
      </c>
      <c r="AR101" t="str">
        <f>IF(Raw!AR101="", "", Raw!AR101)</f>
        <v/>
      </c>
      <c r="AS101" t="str">
        <f>IF(Raw!AS101="", "", Raw!AS101)</f>
        <v/>
      </c>
      <c r="AT101" t="str">
        <f>IF(Raw!AT101="", "", Raw!AT101)</f>
        <v/>
      </c>
      <c r="AU101" t="str">
        <f>IF(Raw!AU101="", "", Raw!AU101)</f>
        <v/>
      </c>
      <c r="AV101" t="str">
        <f>IF(Raw!AV101="", "", Raw!AV101)</f>
        <v/>
      </c>
      <c r="AW101" t="str">
        <f>IF(Raw!AW101="", "", Raw!AW101)</f>
        <v/>
      </c>
      <c r="AX101" t="str">
        <f>IF(Raw!AX101="", "", Raw!AX101)</f>
        <v/>
      </c>
      <c r="AY101" t="str">
        <f>IF(Raw!AY101="", "", Raw!AY101)</f>
        <v/>
      </c>
      <c r="AZ101" t="str">
        <f>IF(Raw!AZ101="", "", Raw!AZ101)</f>
        <v/>
      </c>
      <c r="BA101" t="str">
        <f>IF(Raw!BA101="", "", Raw!BA101)</f>
        <v/>
      </c>
      <c r="BB101" t="str">
        <f>IF(Raw!BB101="", "", Raw!BB101)</f>
        <v/>
      </c>
      <c r="BC101" t="str">
        <f>IF(Raw!BC101="", "", Raw!BC101)</f>
        <v/>
      </c>
      <c r="BD101" t="str">
        <f>IF(Raw!BD101="", "", Raw!BD101)</f>
        <v/>
      </c>
      <c r="BE101" t="str">
        <f>IF(Raw!BE101="", "", Raw!BE101)</f>
        <v/>
      </c>
      <c r="BF101" t="str">
        <f>IF(Raw!BF101="", "", Raw!BF101)</f>
        <v/>
      </c>
      <c r="BG101" t="str">
        <f>IF(Raw!BG101="", "", Raw!BG101)</f>
        <v/>
      </c>
      <c r="BH101" t="str">
        <f>IF(Raw!BH101="", "", Raw!BH101)</f>
        <v/>
      </c>
      <c r="BI101" t="str">
        <f>IF(Raw!BI101="", "", Raw!BI101)</f>
        <v/>
      </c>
      <c r="BJ101" t="str">
        <f>IF(Raw!BJ101="", "", Raw!BJ101)</f>
        <v/>
      </c>
      <c r="BK101" t="str">
        <f>IF(Raw!BK101="", "", Raw!BK101)</f>
        <v/>
      </c>
      <c r="BL101" t="str">
        <f>IF(Raw!BL101="", "", Raw!BL101)</f>
        <v/>
      </c>
      <c r="BM101" t="str">
        <f>IF(Raw!BM101="", "", Raw!BM101)</f>
        <v/>
      </c>
      <c r="BN101" t="str">
        <f>IF(Raw!BN101="", "", Raw!BN101)</f>
        <v/>
      </c>
      <c r="BO101" t="str">
        <f>IF(Raw!BO101="", "", Raw!BO101)</f>
        <v/>
      </c>
      <c r="BP101" t="str">
        <f>IF(Raw!BP101="", "", Raw!BP101)</f>
        <v/>
      </c>
      <c r="BQ101" t="str">
        <f>IF(Raw!BQ101="", "", Raw!BQ101)</f>
        <v/>
      </c>
      <c r="BR101" t="str">
        <f>IF(Raw!BR101="", "", Raw!BR101)</f>
        <v/>
      </c>
      <c r="BS101" t="str">
        <f>IF(Raw!BS101="", "", Raw!BS101)</f>
        <v/>
      </c>
      <c r="BT101" t="str">
        <f>IF(Raw!BT101="", "", Raw!BT101)</f>
        <v/>
      </c>
      <c r="BU101" t="str">
        <f>IF(Raw!BU101="", "", Raw!BU101)</f>
        <v/>
      </c>
      <c r="BV101" t="str">
        <f>IF(Raw!BV101="", "", Raw!BV101)</f>
        <v/>
      </c>
      <c r="BW101" t="str">
        <f>IF(Raw!BW101="", "", Raw!BW101)</f>
        <v/>
      </c>
      <c r="BX101" t="str">
        <f>IF(Raw!BX101="", "", Raw!BX101)</f>
        <v/>
      </c>
      <c r="BY101" t="str">
        <f>IF(Raw!BY101="", "", Raw!BY101)</f>
        <v/>
      </c>
      <c r="BZ101" t="str">
        <f>IF(Raw!BZ101="", "", Raw!BZ101)</f>
        <v/>
      </c>
      <c r="CA101" t="str">
        <f>IF(Raw!CA101="", "", Raw!CA101)</f>
        <v/>
      </c>
      <c r="CB101" t="str">
        <f>IF(Raw!CB101="", "", Raw!CB101)</f>
        <v/>
      </c>
      <c r="CC101" t="str">
        <f>IF(Raw!CC101="", "", Raw!CC101)</f>
        <v/>
      </c>
      <c r="CD101" t="str">
        <f>IF(Raw!CD101="", "", Raw!CD101)</f>
        <v/>
      </c>
      <c r="CE101" t="str">
        <f>IF(Raw!CE101="", "", Raw!CE101)</f>
        <v/>
      </c>
      <c r="CF101" t="str">
        <f>IF(Raw!CF101="", "", Raw!CF101)</f>
        <v/>
      </c>
      <c r="CG101" t="str">
        <f>IF(Raw!CG101="", "", Raw!CG101)</f>
        <v/>
      </c>
      <c r="CH101" t="str">
        <f>IF(Raw!CH101="", "", Raw!CH101)</f>
        <v/>
      </c>
      <c r="CI101" t="str">
        <f>IF(Raw!CI101="", "", Raw!CI101)</f>
        <v/>
      </c>
      <c r="CJ101" t="str">
        <f>IF(Raw!CJ101="", "", Raw!CJ101)</f>
        <v/>
      </c>
      <c r="CK101" t="str">
        <f>IF(Raw!CK101="", "", Raw!CK101)</f>
        <v/>
      </c>
      <c r="CL101" t="str">
        <f>IF(Raw!CL101="", "", Raw!CL101)</f>
        <v/>
      </c>
      <c r="CM101" t="str">
        <f>IF(Raw!CM101="", "", Raw!CM101)</f>
        <v/>
      </c>
      <c r="CN101" t="str">
        <f>IF(Raw!CN101="", "", Raw!CN101)</f>
        <v/>
      </c>
      <c r="CO101" t="str">
        <f>IF(Raw!CO101="", "", Raw!CO101)</f>
        <v/>
      </c>
      <c r="CP101" t="str">
        <f>IF(Raw!CP101="", "", Raw!CP101)</f>
        <v/>
      </c>
      <c r="CQ101" t="str">
        <f>IF(Raw!CQ101="", "", Raw!CQ101)</f>
        <v/>
      </c>
      <c r="CR101" t="str">
        <f>IF(Raw!CR101="", "", Raw!CR101)</f>
        <v/>
      </c>
      <c r="CS101" t="str">
        <f>IF(Raw!CS101="", "", Raw!CS101)</f>
        <v/>
      </c>
      <c r="CT101" t="str">
        <f>IF(Raw!CT101="", "", Raw!CT101)</f>
        <v/>
      </c>
      <c r="CU101" t="str">
        <f>IF(Raw!CU101="", "", Raw!CU101)</f>
        <v/>
      </c>
      <c r="CV101" t="str">
        <f>IF(Raw!CV101="", "", Raw!CV101)</f>
        <v/>
      </c>
      <c r="CW101" t="str">
        <f>IF(Raw!CW101="", "", Raw!CW101)</f>
        <v/>
      </c>
      <c r="CX101" t="str">
        <f>IF(Raw!CX101="", "", Raw!CX101)</f>
        <v/>
      </c>
      <c r="CY101" t="str">
        <f>IF(Raw!CY101="", "", Raw!CY101)</f>
        <v/>
      </c>
      <c r="CZ101" t="str">
        <f>IF(Raw!CZ101="", "", Raw!CZ101)</f>
        <v/>
      </c>
      <c r="DA101" t="str">
        <f>IF(Raw!DA101="", "", Raw!DA101)</f>
        <v/>
      </c>
      <c r="DB101" t="str">
        <f>IF(Raw!DB101="", "", Raw!DB101)</f>
        <v/>
      </c>
      <c r="DC101" t="str">
        <f>IF(Raw!DC101="", "", Raw!DC101)</f>
        <v/>
      </c>
      <c r="DD101" t="str">
        <f>IF(Raw!DD101="", "", Raw!DD101)</f>
        <v/>
      </c>
      <c r="DE101" t="str">
        <f>IF(Raw!DE101="", "", Raw!DE101)</f>
        <v/>
      </c>
      <c r="DF101" t="str">
        <f>IF(Raw!DF101="", "", Raw!DF101)</f>
        <v/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EAEF3F4-7B70-144A-8D42-99043F83A6F2}">
            <xm:f>A1&lt;&gt;Raw!A1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A1:XFD1048576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workbookViewId="0">
      <selection activeCell="I8" sqref="I8"/>
    </sheetView>
  </sheetViews>
  <sheetFormatPr baseColWidth="10" defaultRowHeight="16" x14ac:dyDescent="0.2"/>
  <cols>
    <col min="1" max="1" width="51.5" customWidth="1"/>
    <col min="2" max="2" width="23.33203125" customWidth="1"/>
    <col min="4" max="4" width="10.83203125" style="9"/>
    <col min="6" max="6" width="12.1640625" customWidth="1"/>
  </cols>
  <sheetData>
    <row r="2" spans="1:7" x14ac:dyDescent="0.2">
      <c r="A2" t="s">
        <v>5</v>
      </c>
      <c r="B2" t="s">
        <v>146</v>
      </c>
      <c r="C2">
        <f>COUNTIF(Cleaned!F:F, B2)</f>
        <v>3</v>
      </c>
      <c r="D2" s="9">
        <f t="shared" ref="D2:D20" si="0">C2/C$21</f>
        <v>0.1875</v>
      </c>
    </row>
    <row r="3" spans="1:7" x14ac:dyDescent="0.2">
      <c r="B3" t="s">
        <v>156</v>
      </c>
      <c r="C3">
        <f>COUNTIF(Cleaned!F:F, B3)</f>
        <v>3</v>
      </c>
      <c r="D3" s="9">
        <f t="shared" si="0"/>
        <v>0.1875</v>
      </c>
    </row>
    <row r="4" spans="1:7" ht="17" thickBot="1" x14ac:dyDescent="0.25">
      <c r="B4" t="s">
        <v>157</v>
      </c>
      <c r="C4">
        <f>COUNTIF(Cleaned!F:F, B4)</f>
        <v>3</v>
      </c>
      <c r="D4" s="9">
        <f t="shared" si="0"/>
        <v>0.1875</v>
      </c>
      <c r="F4" t="s">
        <v>118</v>
      </c>
      <c r="G4">
        <f>COUNT(Cleaned!A:A)</f>
        <v>20</v>
      </c>
    </row>
    <row r="5" spans="1:7" ht="17" thickBot="1" x14ac:dyDescent="0.25">
      <c r="B5" t="s">
        <v>158</v>
      </c>
      <c r="C5">
        <f>COUNTIF(Cleaned!F:F, B5)</f>
        <v>3</v>
      </c>
      <c r="D5" s="9">
        <f t="shared" si="0"/>
        <v>0.1875</v>
      </c>
      <c r="F5" t="s">
        <v>120</v>
      </c>
      <c r="G5" s="29">
        <v>100</v>
      </c>
    </row>
    <row r="6" spans="1:7" x14ac:dyDescent="0.2">
      <c r="B6" t="s">
        <v>121</v>
      </c>
      <c r="C6">
        <f>COUNTIF(Cleaned!F:F, B6)</f>
        <v>3</v>
      </c>
      <c r="D6" s="9">
        <f t="shared" si="0"/>
        <v>0.1875</v>
      </c>
      <c r="G6">
        <f>Respondents/G5</f>
        <v>0.2</v>
      </c>
    </row>
    <row r="7" spans="1:7" x14ac:dyDescent="0.2">
      <c r="B7" t="s">
        <v>117</v>
      </c>
      <c r="C7">
        <f>COUNTIF(Cleaned!F:F, B7)</f>
        <v>1</v>
      </c>
      <c r="D7" s="9">
        <f t="shared" si="0"/>
        <v>6.25E-2</v>
      </c>
    </row>
    <row r="8" spans="1:7" x14ac:dyDescent="0.2">
      <c r="B8" t="s">
        <v>119</v>
      </c>
      <c r="C8">
        <f>COUNTIF(Cleaned!F:F, B8)</f>
        <v>0</v>
      </c>
      <c r="D8" s="9">
        <f t="shared" si="0"/>
        <v>0</v>
      </c>
    </row>
    <row r="9" spans="1:7" x14ac:dyDescent="0.2">
      <c r="B9" t="s">
        <v>160</v>
      </c>
      <c r="C9">
        <f>COUNTIF(Cleaned!F:F, B9)</f>
        <v>0</v>
      </c>
      <c r="D9" s="9">
        <f t="shared" si="0"/>
        <v>0</v>
      </c>
    </row>
    <row r="10" spans="1:7" x14ac:dyDescent="0.2">
      <c r="C10">
        <f>COUNTIF(Cleaned!F:F, B10)</f>
        <v>0</v>
      </c>
      <c r="D10" s="9">
        <f t="shared" si="0"/>
        <v>0</v>
      </c>
    </row>
    <row r="11" spans="1:7" x14ac:dyDescent="0.2">
      <c r="C11">
        <f>COUNTIF(Cleaned!F:F, B11)</f>
        <v>0</v>
      </c>
      <c r="D11" s="9">
        <f t="shared" si="0"/>
        <v>0</v>
      </c>
    </row>
    <row r="12" spans="1:7" x14ac:dyDescent="0.2">
      <c r="C12">
        <f>COUNTIF(Cleaned!F:F, B12)</f>
        <v>0</v>
      </c>
      <c r="D12" s="9">
        <f t="shared" si="0"/>
        <v>0</v>
      </c>
    </row>
    <row r="13" spans="1:7" x14ac:dyDescent="0.2">
      <c r="C13">
        <f>COUNTIF(Cleaned!F:F, B13)</f>
        <v>0</v>
      </c>
      <c r="D13" s="9">
        <f t="shared" si="0"/>
        <v>0</v>
      </c>
    </row>
    <row r="14" spans="1:7" x14ac:dyDescent="0.2">
      <c r="C14">
        <f>COUNTIF(Cleaned!F:F, B14)</f>
        <v>0</v>
      </c>
      <c r="D14" s="9">
        <f t="shared" si="0"/>
        <v>0</v>
      </c>
    </row>
    <row r="15" spans="1:7" x14ac:dyDescent="0.2">
      <c r="C15">
        <f>COUNTIF(Cleaned!F:F, B15)</f>
        <v>0</v>
      </c>
      <c r="D15" s="9">
        <f t="shared" si="0"/>
        <v>0</v>
      </c>
    </row>
    <row r="16" spans="1:7" x14ac:dyDescent="0.2">
      <c r="C16">
        <f>COUNTIF(Cleaned!F:F, B16)</f>
        <v>0</v>
      </c>
      <c r="D16" s="9">
        <f t="shared" si="0"/>
        <v>0</v>
      </c>
    </row>
    <row r="17" spans="1:4" x14ac:dyDescent="0.2">
      <c r="C17">
        <f>COUNTIF(Cleaned!F:F, B17)</f>
        <v>0</v>
      </c>
      <c r="D17" s="9">
        <f t="shared" si="0"/>
        <v>0</v>
      </c>
    </row>
    <row r="18" spans="1:4" x14ac:dyDescent="0.2">
      <c r="C18">
        <f>COUNTIF(Cleaned!F:F, B18)</f>
        <v>0</v>
      </c>
      <c r="D18" s="9">
        <f t="shared" si="0"/>
        <v>0</v>
      </c>
    </row>
    <row r="19" spans="1:4" x14ac:dyDescent="0.2">
      <c r="C19">
        <f>COUNTIF(Cleaned!F:F, B19)</f>
        <v>0</v>
      </c>
      <c r="D19" s="9">
        <f t="shared" si="0"/>
        <v>0</v>
      </c>
    </row>
    <row r="20" spans="1:4" x14ac:dyDescent="0.2">
      <c r="C20">
        <f>COUNTIF(Cleaned!F:F, B20)</f>
        <v>0</v>
      </c>
      <c r="D20" s="9">
        <f t="shared" si="0"/>
        <v>0</v>
      </c>
    </row>
    <row r="21" spans="1:4" x14ac:dyDescent="0.2">
      <c r="B21" t="s">
        <v>122</v>
      </c>
      <c r="C21">
        <f>SUM(C2:C20)</f>
        <v>16</v>
      </c>
      <c r="D21" s="9">
        <f>SUM(D2:D20)</f>
        <v>1</v>
      </c>
    </row>
    <row r="23" spans="1:4" x14ac:dyDescent="0.2">
      <c r="A23" t="s">
        <v>123</v>
      </c>
      <c r="B23" t="s">
        <v>154</v>
      </c>
      <c r="C23">
        <f>COUNTIF(Cleaned!E:E, B23)</f>
        <v>4</v>
      </c>
      <c r="D23" s="9">
        <f>C23/C$27</f>
        <v>0.25</v>
      </c>
    </row>
    <row r="24" spans="1:4" x14ac:dyDescent="0.2">
      <c r="B24" t="s">
        <v>114</v>
      </c>
      <c r="C24">
        <f>COUNTIF(Cleaned!E:E, B24)</f>
        <v>4</v>
      </c>
      <c r="D24" s="9">
        <f>C24/C$27</f>
        <v>0.25</v>
      </c>
    </row>
    <row r="25" spans="1:4" x14ac:dyDescent="0.2">
      <c r="B25" t="s">
        <v>111</v>
      </c>
      <c r="C25">
        <f>COUNTIF(Cleaned!E:E, B25)</f>
        <v>4</v>
      </c>
      <c r="D25" s="9">
        <f>C25/C$27</f>
        <v>0.25</v>
      </c>
    </row>
    <row r="26" spans="1:4" x14ac:dyDescent="0.2">
      <c r="B26" t="s">
        <v>155</v>
      </c>
      <c r="C26">
        <f>COUNTIF(Cleaned!E:E, B26)</f>
        <v>4</v>
      </c>
      <c r="D26" s="9">
        <f t="shared" ref="D26" si="1">C26/C$27</f>
        <v>0.25</v>
      </c>
    </row>
    <row r="27" spans="1:4" x14ac:dyDescent="0.2">
      <c r="B27" t="s">
        <v>122</v>
      </c>
      <c r="C27">
        <f>SUM(C23:C26)</f>
        <v>16</v>
      </c>
    </row>
    <row r="29" spans="1:4" x14ac:dyDescent="0.2">
      <c r="A29" t="s">
        <v>124</v>
      </c>
      <c r="B29" t="s">
        <v>151</v>
      </c>
      <c r="C29">
        <f>COUNTIF(Cleaned!C:C, "*"&amp;B29&amp;"*")</f>
        <v>4</v>
      </c>
      <c r="D29" s="9">
        <f>C29/C$34</f>
        <v>0.2</v>
      </c>
    </row>
    <row r="30" spans="1:4" x14ac:dyDescent="0.2">
      <c r="B30" t="s">
        <v>116</v>
      </c>
      <c r="C30">
        <f>COUNTIF(Cleaned!C:C, "*"&amp;B30&amp;"*")</f>
        <v>4</v>
      </c>
      <c r="D30" s="9">
        <f>C30/C$34</f>
        <v>0.2</v>
      </c>
    </row>
    <row r="31" spans="1:4" x14ac:dyDescent="0.2">
      <c r="B31" t="s">
        <v>152</v>
      </c>
      <c r="C31">
        <f>COUNTIF(Cleaned!C:C, "*"&amp;B31&amp;"*")</f>
        <v>4</v>
      </c>
      <c r="D31" s="9">
        <f>C31/C$34</f>
        <v>0.2</v>
      </c>
    </row>
    <row r="32" spans="1:4" x14ac:dyDescent="0.2">
      <c r="B32" t="s">
        <v>110</v>
      </c>
      <c r="C32">
        <f>COUNTIF(Cleaned!C:C, "*"&amp;B32&amp;"*")</f>
        <v>4</v>
      </c>
      <c r="D32" s="9">
        <f>C32/C$34</f>
        <v>0.2</v>
      </c>
    </row>
    <row r="33" spans="1:9" x14ac:dyDescent="0.2">
      <c r="B33" t="s">
        <v>153</v>
      </c>
      <c r="C33">
        <f>COUNTIF(Cleaned!C:C, "*"&amp;B33&amp;"*")</f>
        <v>4</v>
      </c>
      <c r="D33" s="9">
        <f>C33/C$34</f>
        <v>0.2</v>
      </c>
    </row>
    <row r="34" spans="1:9" x14ac:dyDescent="0.2">
      <c r="B34" t="s">
        <v>122</v>
      </c>
      <c r="C34">
        <f>SUM(C29:C33)</f>
        <v>20</v>
      </c>
      <c r="D34" s="9">
        <f>SUM(D29:D33)</f>
        <v>1</v>
      </c>
    </row>
    <row r="36" spans="1:9" ht="17" thickBot="1" x14ac:dyDescent="0.25">
      <c r="A36" t="s">
        <v>125</v>
      </c>
      <c r="B36" t="s">
        <v>126</v>
      </c>
      <c r="C36">
        <f>COUNTIFS(Cleaned!D:D, "&gt;="&amp;G36)</f>
        <v>1</v>
      </c>
      <c r="D36" s="9">
        <f>C36/C$34</f>
        <v>0.05</v>
      </c>
      <c r="F36">
        <f>$I$37-LEFT(B36,2)</f>
        <v>2016</v>
      </c>
      <c r="G36">
        <f>$I$37-RIGHT(B36,2)</f>
        <v>1999</v>
      </c>
      <c r="I36" t="s">
        <v>127</v>
      </c>
    </row>
    <row r="37" spans="1:9" ht="17" thickBot="1" x14ac:dyDescent="0.25">
      <c r="B37" t="s">
        <v>128</v>
      </c>
      <c r="C37">
        <f>COUNTIFS(Cleaned!D:D, "&gt;="&amp;G37)-SUM(C$36:C36)</f>
        <v>8</v>
      </c>
      <c r="D37" s="9">
        <f>C37/C$34</f>
        <v>0.4</v>
      </c>
      <c r="F37">
        <f t="shared" ref="F37:F47" si="2">$I$37-LEFT(B37,2)</f>
        <v>1998</v>
      </c>
      <c r="G37">
        <f t="shared" ref="G37:G47" si="3">$I$37-RIGHT(B37,2)</f>
        <v>1991</v>
      </c>
      <c r="I37" s="29">
        <v>2016</v>
      </c>
    </row>
    <row r="38" spans="1:9" x14ac:dyDescent="0.2">
      <c r="B38" t="s">
        <v>129</v>
      </c>
      <c r="C38">
        <f>COUNTIFS(Cleaned!D:D, "&gt;="&amp;G38)-SUM(C$36:C37)</f>
        <v>5</v>
      </c>
      <c r="D38" s="9">
        <f>C38/C$34</f>
        <v>0.25</v>
      </c>
      <c r="F38">
        <f t="shared" si="2"/>
        <v>1990</v>
      </c>
      <c r="G38">
        <f t="shared" si="3"/>
        <v>1986</v>
      </c>
    </row>
    <row r="39" spans="1:9" x14ac:dyDescent="0.2">
      <c r="B39" t="str">
        <f>LEFT(B38,2)+5&amp;"-"&amp;RIGHT(B38,2)+5</f>
        <v>31-35</v>
      </c>
      <c r="C39">
        <f>COUNTIFS(Cleaned!D:D, "&gt;="&amp;G39)-SUM(C$36:C38)</f>
        <v>5</v>
      </c>
      <c r="D39" s="9">
        <f>C39/C$34</f>
        <v>0.25</v>
      </c>
      <c r="F39">
        <f t="shared" si="2"/>
        <v>1985</v>
      </c>
      <c r="G39">
        <f t="shared" si="3"/>
        <v>1981</v>
      </c>
    </row>
    <row r="40" spans="1:9" x14ac:dyDescent="0.2">
      <c r="B40" t="str">
        <f t="shared" ref="B40:B47" si="4">LEFT(B39,2)+5&amp;"-"&amp;RIGHT(B39,2)+5</f>
        <v>36-40</v>
      </c>
      <c r="C40">
        <f>COUNTIFS(Cleaned!D:D, "&gt;="&amp;G40)-SUM(C$36:C39)</f>
        <v>1</v>
      </c>
      <c r="D40" s="9">
        <f t="shared" ref="D40:D47" si="5">C40/C$34</f>
        <v>0.05</v>
      </c>
      <c r="F40">
        <f t="shared" si="2"/>
        <v>1980</v>
      </c>
      <c r="G40">
        <f t="shared" si="3"/>
        <v>1976</v>
      </c>
    </row>
    <row r="41" spans="1:9" x14ac:dyDescent="0.2">
      <c r="B41" t="str">
        <f t="shared" si="4"/>
        <v>41-45</v>
      </c>
      <c r="C41">
        <f>COUNTIFS(Cleaned!D:D, "&gt;="&amp;G41)-SUM(C$36:C40)</f>
        <v>0</v>
      </c>
      <c r="D41" s="9">
        <f t="shared" si="5"/>
        <v>0</v>
      </c>
      <c r="F41">
        <f t="shared" si="2"/>
        <v>1975</v>
      </c>
      <c r="G41">
        <f t="shared" si="3"/>
        <v>1971</v>
      </c>
    </row>
    <row r="42" spans="1:9" x14ac:dyDescent="0.2">
      <c r="B42" t="str">
        <f t="shared" si="4"/>
        <v>46-50</v>
      </c>
      <c r="C42">
        <f>COUNTIFS(Cleaned!D:D, "&gt;="&amp;G42)-SUM(C$36:C41)</f>
        <v>0</v>
      </c>
      <c r="D42" s="9">
        <f t="shared" si="5"/>
        <v>0</v>
      </c>
      <c r="F42">
        <f t="shared" si="2"/>
        <v>1970</v>
      </c>
      <c r="G42">
        <f t="shared" si="3"/>
        <v>1966</v>
      </c>
    </row>
    <row r="43" spans="1:9" x14ac:dyDescent="0.2">
      <c r="B43" t="str">
        <f t="shared" si="4"/>
        <v>51-55</v>
      </c>
      <c r="C43">
        <f>COUNTIFS(Cleaned!D:D, "&gt;="&amp;G43)-SUM(C$36:C42)</f>
        <v>0</v>
      </c>
      <c r="D43" s="9">
        <f t="shared" si="5"/>
        <v>0</v>
      </c>
      <c r="F43">
        <f t="shared" si="2"/>
        <v>1965</v>
      </c>
      <c r="G43">
        <f t="shared" si="3"/>
        <v>1961</v>
      </c>
    </row>
    <row r="44" spans="1:9" x14ac:dyDescent="0.2">
      <c r="B44" t="str">
        <f t="shared" si="4"/>
        <v>56-60</v>
      </c>
      <c r="C44">
        <f>COUNTIFS(Cleaned!D:D, "&gt;="&amp;G44)-SUM(C$36:C43)</f>
        <v>0</v>
      </c>
      <c r="D44" s="9">
        <f t="shared" si="5"/>
        <v>0</v>
      </c>
      <c r="F44">
        <f t="shared" si="2"/>
        <v>1960</v>
      </c>
      <c r="G44">
        <f t="shared" si="3"/>
        <v>1956</v>
      </c>
    </row>
    <row r="45" spans="1:9" x14ac:dyDescent="0.2">
      <c r="B45" t="str">
        <f t="shared" si="4"/>
        <v>61-65</v>
      </c>
      <c r="C45">
        <f>COUNTIFS(Cleaned!D:D, "&gt;="&amp;G45)-SUM(C$36:C44)</f>
        <v>0</v>
      </c>
      <c r="D45" s="9">
        <f t="shared" si="5"/>
        <v>0</v>
      </c>
      <c r="F45">
        <f t="shared" si="2"/>
        <v>1955</v>
      </c>
      <c r="G45">
        <f t="shared" si="3"/>
        <v>1951</v>
      </c>
    </row>
    <row r="46" spans="1:9" x14ac:dyDescent="0.2">
      <c r="B46" t="str">
        <f t="shared" si="4"/>
        <v>66-70</v>
      </c>
      <c r="C46">
        <f>COUNTIFS(Cleaned!D:D, "&gt;="&amp;G46)-SUM(C$36:C45)</f>
        <v>0</v>
      </c>
      <c r="D46" s="9">
        <f t="shared" si="5"/>
        <v>0</v>
      </c>
      <c r="F46">
        <f t="shared" si="2"/>
        <v>1950</v>
      </c>
      <c r="G46">
        <f t="shared" si="3"/>
        <v>1946</v>
      </c>
    </row>
    <row r="47" spans="1:9" x14ac:dyDescent="0.2">
      <c r="B47" t="str">
        <f t="shared" si="4"/>
        <v>71-75</v>
      </c>
      <c r="C47">
        <f>COUNTIFS(Cleaned!D:D, "&gt;="&amp;G47)-SUM(C$36:C46)</f>
        <v>0</v>
      </c>
      <c r="D47" s="9">
        <f t="shared" si="5"/>
        <v>0</v>
      </c>
      <c r="F47">
        <f t="shared" si="2"/>
        <v>1945</v>
      </c>
      <c r="G47">
        <f t="shared" si="3"/>
        <v>1941</v>
      </c>
    </row>
    <row r="48" spans="1:9" x14ac:dyDescent="0.2">
      <c r="B48" t="s">
        <v>122</v>
      </c>
      <c r="C48">
        <f>SUM(C36:C47)</f>
        <v>20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5"/>
  <sheetViews>
    <sheetView workbookViewId="0">
      <selection activeCell="B2" sqref="B2"/>
    </sheetView>
  </sheetViews>
  <sheetFormatPr baseColWidth="10" defaultColWidth="18.33203125" defaultRowHeight="16" x14ac:dyDescent="0.2"/>
  <cols>
    <col min="1" max="1" width="22.5" customWidth="1"/>
    <col min="2" max="2" width="22" customWidth="1"/>
    <col min="3" max="3" width="16" hidden="1" customWidth="1"/>
    <col min="4" max="6" width="15.33203125" customWidth="1"/>
    <col min="7" max="10" width="4.1640625" style="6" hidden="1" customWidth="1"/>
    <col min="11" max="12" width="11.1640625" style="6" customWidth="1"/>
    <col min="13" max="99" width="11.1640625" customWidth="1"/>
  </cols>
  <sheetData>
    <row r="1" spans="1:99" s="1" customFormat="1" ht="160" x14ac:dyDescent="0.2">
      <c r="A1" s="1" t="s">
        <v>130</v>
      </c>
      <c r="B1" s="1" t="s">
        <v>176</v>
      </c>
      <c r="C1" s="1" t="s">
        <v>131</v>
      </c>
      <c r="D1" s="18" t="s">
        <v>132</v>
      </c>
      <c r="E1" s="18" t="s">
        <v>101</v>
      </c>
      <c r="F1" s="18" t="s">
        <v>100</v>
      </c>
      <c r="G1" s="19"/>
      <c r="H1" s="20"/>
      <c r="I1" s="20"/>
      <c r="J1" s="20"/>
      <c r="K1" s="2" t="str">
        <f>Cleaned!K1</f>
        <v>I had very high expectations for this larp.</v>
      </c>
      <c r="L1" s="2" t="str">
        <f>Cleaned!L1</f>
        <v>When I signed up, I would have been willing to pay more for my ticket.</v>
      </c>
      <c r="M1" s="2" t="str">
        <f>Cleaned!M1</f>
        <v>I think I was familiar with the situation in Palestine when I signed up.</v>
      </c>
      <c r="N1" s="2" t="str">
        <f>Cleaned!N1</f>
        <v>I understood what kind of a larp this was when I signed up.</v>
      </c>
      <c r="O1" s="2" t="str">
        <f>Cleaned!O1</f>
        <v>The character that I was cast to play was a good match with my preferences.</v>
      </c>
      <c r="P1" s="2" t="str">
        <f>Cleaned!P1</f>
        <v>I was provided with all the needed information early enough.</v>
      </c>
      <c r="Q1" s="2" t="str">
        <f>Cleaned!Q1</f>
        <v>Well-prepared players inspired me before the game.</v>
      </c>
      <c r="R1" s="2" t="str">
        <f>Cleaned!R1</f>
        <v>I received enough material about my character from the organizers.</v>
      </c>
      <c r="S1" s="2" t="str">
        <f>Cleaned!S1</f>
        <v>I would have needed more pre-written relationships in my character description.</v>
      </c>
      <c r="T1" s="2" t="str">
        <f>Cleaned!T1</f>
        <v>Figuring out character relationships with other players in advance improved my larp.</v>
      </c>
      <c r="U1" s="2" t="str">
        <f>Cleaned!U1</f>
        <v>I had good collaborations with players when preparing for the game.</v>
      </c>
      <c r="V1" s="2" t="str">
        <f>Cleaned!V1</f>
        <v>The game world felt coherent and clear.</v>
      </c>
      <c r="W1" s="2" t="str">
        <f>Cleaned!W1</f>
        <v>I would have needed more information about the fictional world.</v>
      </c>
      <c r="X1" s="2" t="str">
        <f>Cleaned!X1</f>
        <v>The information I received about the fictional world was contradictory or incoherent.</v>
      </c>
      <c r="Y1" s="2" t="str">
        <f>Cleaned!Y1</f>
        <v>Internet communication between players before the game worked well for me.</v>
      </c>
      <c r="Z1" s="2" t="str">
        <f>Cleaned!Z1</f>
        <v>I felt guilty for underpreparing at some point before, during or after the larp.</v>
      </c>
      <c r="AA1" s="2" t="str">
        <f>Cleaned!AA1</f>
        <v>In retrospect I wish I had prepared more than I did.</v>
      </c>
      <c r="AB1" s="2" t="str">
        <f>Cleaned!AB1</f>
        <v>I had to put too much work in this larp before the game.</v>
      </c>
      <c r="AC1" s="2" t="str">
        <f>Cleaned!AC1</f>
        <v>I studied the game materials thoroughly, before arriving at the larp site.</v>
      </c>
      <c r="AD1" s="2" t="str">
        <f>Cleaned!AD1</f>
        <v>I understood how this larp would function before I arrived at the larp site.</v>
      </c>
      <c r="AE1" s="22" t="str">
        <f>Cleaned!AE1</f>
        <v>The workshops organized on larp site were valuable.</v>
      </c>
      <c r="AF1" s="22" t="str">
        <f>Cleaned!AF1</f>
        <v>The on-site briefings and workshops were well-organized.</v>
      </c>
      <c r="AG1" s="22" t="str">
        <f>Cleaned!AG1</f>
        <v>Too much time was spent on workshops and briefings.</v>
      </c>
      <c r="AH1" s="22" t="str">
        <f>Cleaned!AH1</f>
        <v>Workshops were valuable for developing and understanding my character.</v>
      </c>
      <c r="AI1" s="22" t="str">
        <f>Cleaned!AI1</f>
        <v>Workshops were valuable for developing and understanding social relationships.</v>
      </c>
      <c r="AJ1" s="22" t="str">
        <f>Cleaned!AJ1</f>
        <v>Workshops helped me to figure out things to do during the larp.</v>
      </c>
      <c r="AK1" s="22" t="str">
        <f>Cleaned!AK1</f>
        <v>I felt uncomfortable at times during the workshop.</v>
      </c>
      <c r="AL1" s="22" t="str">
        <f>Cleaned!AL1</f>
        <v>Workshops helped me feel safe during the larp.</v>
      </c>
      <c r="AM1" s="22" t="str">
        <f>Cleaned!AM1</f>
        <v>I learned skills I needed during the larp in the workshop.</v>
      </c>
      <c r="AN1" s="22" t="str">
        <f>Cleaned!AN1</f>
        <v>Workshops helped me to understand the culture of the game world.</v>
      </c>
      <c r="AO1" s="22" t="str">
        <f>Cleaned!AO1</f>
        <v>I trusted the other participants when the larp began.</v>
      </c>
      <c r="AP1" s="22" t="str">
        <f>Cleaned!AP1</f>
        <v>I felt ready to play when the game started.</v>
      </c>
      <c r="AQ1" s="3" t="str">
        <f>Cleaned!AQ1</f>
        <v>I had a great game.</v>
      </c>
      <c r="AR1" s="3" t="str">
        <f>Cleaned!AR1</f>
        <v>The game was too long.</v>
      </c>
      <c r="AS1" s="3" t="str">
        <f>Cleaned!AS1</f>
        <v>The game was too short.</v>
      </c>
      <c r="AT1" s="3" t="str">
        <f>Cleaned!AT1</f>
        <v>I had too much to do.</v>
      </c>
      <c r="AU1" s="3" t="str">
        <f>Cleaned!AU1</f>
        <v>I had too little stuff to do.</v>
      </c>
      <c r="AV1" s="3" t="str">
        <f>Cleaned!AV1</f>
        <v>I wanted more free time for my characer during the game.</v>
      </c>
      <c r="AW1" s="3" t="str">
        <f>Cleaned!AW1</f>
        <v>I had emotionally rough experiences in the game.</v>
      </c>
      <c r="AX1" s="3" t="str">
        <f>Cleaned!AX1</f>
        <v>I would have wanted more power or agency within the game.</v>
      </c>
      <c r="AY1" s="3" t="str">
        <f>Cleaned!AY1</f>
        <v>My character was too important for other players' experience.</v>
      </c>
      <c r="AZ1" s="3" t="str">
        <f>Cleaned!AZ1</f>
        <v>I feel I had to work too much during the larp.</v>
      </c>
      <c r="BA1" s="3" t="str">
        <f>Cleaned!BA1</f>
        <v>I feel I missed all the action gameplay.</v>
      </c>
      <c r="BB1" s="3" t="str">
        <f>Cleaned!BB1</f>
        <v>This larp was very well organized.</v>
      </c>
      <c r="BC1" s="3" t="str">
        <f>Cleaned!BC1</f>
        <v>The queuing and inspection at the checkpoint provided me with a good experience.</v>
      </c>
      <c r="BD1" s="3" t="str">
        <f>Cleaned!BD1</f>
        <v>I found it confusing to start the larp with the queue for checkpoint.</v>
      </c>
      <c r="BE1" s="3" t="str">
        <f>Cleaned!BE1</f>
        <v xml:space="preserve">I had good experiences in a black box room. </v>
      </c>
      <c r="BF1" s="3" t="str">
        <f>Cleaned!BF1</f>
        <v>I found it hard to begin scenes in the black box rooms.</v>
      </c>
      <c r="BG1" s="3" t="str">
        <f>Cleaned!BG1</f>
        <v xml:space="preserve">The black box room was confusing. </v>
      </c>
      <c r="BH1" s="3" t="str">
        <f>Cleaned!BH1</f>
        <v>The media wall provided me with good experiences.</v>
      </c>
      <c r="BI1" s="3" t="str">
        <f>Cleaned!BI1</f>
        <v>The media wall was confusing.</v>
      </c>
      <c r="BJ1" s="3" t="str">
        <f>Cleaned!BJ1</f>
        <v>The monologue box metatechnique provided me with good experiences.</v>
      </c>
      <c r="BK1" s="3" t="str">
        <f>Cleaned!BK1</f>
        <v>The monologue box metatechnique was confusing.</v>
      </c>
      <c r="BL1" s="3" t="str">
        <f>Cleaned!BL1</f>
        <v>This was my best larp experience ever.</v>
      </c>
      <c r="BM1" s="2" t="str">
        <f>Cleaned!BM1</f>
        <v xml:space="preserve">Participation in Halat hisar influenced my political opinions. </v>
      </c>
      <c r="BN1" s="2" t="str">
        <f>Cleaned!BN1</f>
        <v>The larp gave me valuable new insights on nationalism.</v>
      </c>
      <c r="BO1" s="2" t="str">
        <f>Cleaned!BO1</f>
        <v>I believe the larp was a fair representation of the situation in Palestine.</v>
      </c>
      <c r="BP1" s="2" t="str">
        <f>Cleaned!BP1</f>
        <v>I notice I read news from Palestine / Israel differently after the larp.</v>
      </c>
      <c r="BQ1" s="2" t="str">
        <f>Cleaned!BQ1</f>
        <v>I think I understand the situation in Palestine better after the larp.</v>
      </c>
      <c r="BR1" s="2" t="str">
        <f>Cleaned!BR1</f>
        <v>The larp portrayed the situation in Palestine in a black-and-white manner.</v>
      </c>
      <c r="BS1" s="4" t="str">
        <f>Cleaned!BS1</f>
        <v>I felt psychologically and emotionally safe.</v>
      </c>
      <c r="BT1" s="4" t="str">
        <f>Cleaned!BT1</f>
        <v>I experienced genuine fear at some point.</v>
      </c>
      <c r="BU1" s="4" t="str">
        <f>Cleaned!BU1</f>
        <v>I cried during the larp.</v>
      </c>
      <c r="BV1" s="4" t="str">
        <f>Cleaned!BV1</f>
        <v>I participated a physically violent scene that, in retrospect, was not safe enough.</v>
      </c>
      <c r="BW1" s="4" t="str">
        <f>Cleaned!BW1</f>
        <v>I was physically safe with the soldier players at all times.</v>
      </c>
      <c r="BX1" s="4" t="str">
        <f>Cleaned!BX1</f>
        <v>I wanted to be detained and interrogated during the larp.</v>
      </c>
      <c r="BY1" s="4" t="str">
        <f>Cleaned!BY1</f>
        <v>Interrogations were safe and well-run.</v>
      </c>
      <c r="BZ1" s="4" t="str">
        <f>Cleaned!BZ1</f>
        <v>In retrospect I'm happy that my character was chosen for interrogations.</v>
      </c>
      <c r="CA1" s="4" t="str">
        <f>Cleaned!CA1</f>
        <v>When I was detained by the soldiers, it was done professionally and safely.</v>
      </c>
      <c r="CB1" s="4" t="str">
        <f>Cleaned!CB1</f>
        <v>I needed more instructions on how to play romantic relationships in this larp.</v>
      </c>
      <c r="CC1" s="4" t="str">
        <f>Cleaned!CC1</f>
        <v>I felt attracted to another player afterwards, due to playing closely together.</v>
      </c>
      <c r="CD1" s="4" t="str">
        <f>Cleaned!CD1</f>
        <v>Tickets to this larp provided me with good value for the money.</v>
      </c>
      <c r="CE1" s="4" t="str">
        <f>Cleaned!CE1</f>
        <v>I had no problems playing with people from other larp cultures.</v>
      </c>
      <c r="CF1" s="4" t="str">
        <f>Cleaned!CF1</f>
        <v>I furthered my storyline or character relationships through erotic or sexual play.</v>
      </c>
      <c r="CG1" s="4" t="str">
        <f>Cleaned!CG1</f>
        <v>I felt safe playing with other players.</v>
      </c>
      <c r="CH1" s="4" t="str">
        <f>Cleaned!CH1</f>
        <v>I felt I needed an organized debrief.</v>
      </c>
      <c r="CI1" s="4" t="str">
        <f>Cleaned!CI1</f>
        <v>The debrief was well-run.</v>
      </c>
      <c r="CJ1" s="4" t="str">
        <f>Cleaned!CJ1</f>
        <v>The physical environment felt safe for this larp.</v>
      </c>
      <c r="CK1" s="4" t="str">
        <f>Cleaned!CK1</f>
        <v>Players filming/photographing my play in-character made me feel uneasy.</v>
      </c>
      <c r="CL1" s="4" t="str">
        <f>Cleaned!CL1</f>
        <v>The (Estonian) video crew making a documentary hampered my play.</v>
      </c>
      <c r="CM1" s="4" t="str">
        <f>Cleaned!CM1</f>
        <v>I'm happy with the photo / video policy.</v>
      </c>
      <c r="CN1" s="4" t="str">
        <f>Cleaned!CN1</f>
        <v>When I signed up, I understood that some parts of the larp would be photographed.</v>
      </c>
      <c r="CO1" s="4" t="str">
        <f>Cleaned!CO1</f>
        <v>When I signed up, I understood that some parts of the larp would be filmed.</v>
      </c>
      <c r="CP1" s="4" t="str">
        <f>Cleaned!CP1</f>
        <v>I would recommend this larp to other people with some previous larp experience.</v>
      </c>
      <c r="CQ1" s="4" t="str">
        <f>Cleaned!CQ1</f>
        <v>I would recommend this larp to other people with zero larp experience.</v>
      </c>
      <c r="CR1" s="4" t="str">
        <f>Cleaned!CR1</f>
        <v>I would like to replay this game again sometime in the future.</v>
      </c>
      <c r="CS1" s="4" t="str">
        <f>Cleaned!CS1</f>
        <v>I made new real-life friends in this larp.</v>
      </c>
      <c r="CT1" s="4" t="str">
        <f>Cleaned!CT1</f>
        <v>I have ethical concerns about this game.</v>
      </c>
      <c r="CU1" s="4" t="str">
        <f>Cleaned!CU1</f>
        <v>Additional safety mechanics should be added to this game before running it again.</v>
      </c>
    </row>
    <row r="2" spans="1:99" s="5" customFormat="1" x14ac:dyDescent="0.2">
      <c r="A2" s="5" t="s">
        <v>133</v>
      </c>
      <c r="C2" s="5" t="s">
        <v>115</v>
      </c>
      <c r="G2" s="15"/>
      <c r="H2" s="15"/>
      <c r="I2" s="15"/>
      <c r="J2" s="15"/>
      <c r="K2" s="5">
        <f>COUNTIFS(Cleaned!$F:$F, "*"&amp;$B2&amp;"*",Cleaned!$F:$F, "*"&amp;$C2&amp;"*",Cleaned!K:K, "&gt;0" )</f>
        <v>20</v>
      </c>
      <c r="L2" s="5">
        <f>COUNTIFS(Cleaned!$F:$F, "*"&amp;$B2&amp;"*",Cleaned!$F:$F, "*"&amp;$C2&amp;"*",Cleaned!L:L, "&gt;0" )</f>
        <v>14</v>
      </c>
      <c r="M2" s="5">
        <f>COUNTIFS(Cleaned!$F:$F, "*"&amp;$B2&amp;"*",Cleaned!$F:$F, "*"&amp;$C2&amp;"*",Cleaned!M:M, "&gt;0" )</f>
        <v>17</v>
      </c>
      <c r="N2" s="5">
        <f>COUNTIFS(Cleaned!$F:$F, "*"&amp;$B2&amp;"*",Cleaned!$F:$F, "*"&amp;$C2&amp;"*",Cleaned!N:N, "&gt;0" )</f>
        <v>14</v>
      </c>
      <c r="O2" s="5">
        <f>COUNTIFS(Cleaned!$F:$F, "*"&amp;$B2&amp;"*",Cleaned!$F:$F, "*"&amp;$C2&amp;"*",Cleaned!O:O, "&gt;0" )</f>
        <v>17</v>
      </c>
      <c r="P2" s="5">
        <f>COUNTIFS(Cleaned!$F:$F, "*"&amp;$B2&amp;"*",Cleaned!$F:$F, "*"&amp;$C2&amp;"*",Cleaned!P:P, "&gt;0" )</f>
        <v>14</v>
      </c>
      <c r="Q2" s="5">
        <f>COUNTIFS(Cleaned!$F:$F, "*"&amp;$B2&amp;"*",Cleaned!$F:$F, "*"&amp;$C2&amp;"*",Cleaned!Q:Q, "&gt;0" )</f>
        <v>17</v>
      </c>
      <c r="R2" s="5">
        <f>COUNTIFS(Cleaned!$F:$F, "*"&amp;$B2&amp;"*",Cleaned!$F:$F, "*"&amp;$C2&amp;"*",Cleaned!R:R, "&gt;0" )</f>
        <v>14</v>
      </c>
      <c r="S2" s="5">
        <f>COUNTIFS(Cleaned!$F:$F, "*"&amp;$B2&amp;"*",Cleaned!$F:$F, "*"&amp;$C2&amp;"*",Cleaned!S:S, "&gt;0" )</f>
        <v>20</v>
      </c>
      <c r="T2" s="5">
        <f>COUNTIFS(Cleaned!$F:$F, "*"&amp;$B2&amp;"*",Cleaned!$F:$F, "*"&amp;$C2&amp;"*",Cleaned!T:T, "&gt;0" )</f>
        <v>14</v>
      </c>
      <c r="U2" s="5">
        <f>COUNTIFS(Cleaned!$F:$F, "*"&amp;$B2&amp;"*",Cleaned!$F:$F, "*"&amp;$C2&amp;"*",Cleaned!U:U, "&gt;0" )</f>
        <v>17</v>
      </c>
      <c r="V2" s="5">
        <f>COUNTIFS(Cleaned!$F:$F, "*"&amp;$B2&amp;"*",Cleaned!$F:$F, "*"&amp;$C2&amp;"*",Cleaned!V:V, "&gt;0" )</f>
        <v>14</v>
      </c>
      <c r="W2" s="5">
        <f>COUNTIFS(Cleaned!$F:$F, "*"&amp;$B2&amp;"*",Cleaned!$F:$F, "*"&amp;$C2&amp;"*",Cleaned!W:W, "&gt;0" )</f>
        <v>20</v>
      </c>
      <c r="X2" s="5">
        <f>COUNTIFS(Cleaned!$F:$F, "*"&amp;$B2&amp;"*",Cleaned!$F:$F, "*"&amp;$C2&amp;"*",Cleaned!X:X, "&gt;0" )</f>
        <v>14</v>
      </c>
      <c r="Y2" s="5">
        <f>COUNTIFS(Cleaned!$F:$F, "*"&amp;$B2&amp;"*",Cleaned!$F:$F, "*"&amp;$C2&amp;"*",Cleaned!Y:Y, "&gt;0" )</f>
        <v>17</v>
      </c>
      <c r="Z2" s="5">
        <f>COUNTIFS(Cleaned!$F:$F, "*"&amp;$B2&amp;"*",Cleaned!$F:$F, "*"&amp;$C2&amp;"*",Cleaned!Z:Z, "&gt;0" )</f>
        <v>14</v>
      </c>
      <c r="AA2" s="5">
        <f>COUNTIFS(Cleaned!$F:$F, "*"&amp;$B2&amp;"*",Cleaned!$F:$F, "*"&amp;$C2&amp;"*",Cleaned!AA:AA, "&gt;0" )</f>
        <v>20</v>
      </c>
      <c r="AB2" s="5">
        <f>COUNTIFS(Cleaned!$F:$F, "*"&amp;$B2&amp;"*",Cleaned!$F:$F, "*"&amp;$C2&amp;"*",Cleaned!AB:AB, "&gt;0" )</f>
        <v>14</v>
      </c>
      <c r="AC2" s="5">
        <f>COUNTIFS(Cleaned!$F:$F, "*"&amp;$B2&amp;"*",Cleaned!$F:$F, "*"&amp;$C2&amp;"*",Cleaned!AC:AC, "&gt;0" )</f>
        <v>17</v>
      </c>
      <c r="AD2" s="5">
        <f>COUNTIFS(Cleaned!$F:$F, "*"&amp;$B2&amp;"*",Cleaned!$F:$F, "*"&amp;$C2&amp;"*",Cleaned!AD:AD, "&gt;0" )</f>
        <v>14</v>
      </c>
      <c r="AE2" s="5">
        <f>COUNTIFS(Cleaned!$F:$F, "*"&amp;$B2&amp;"*",Cleaned!$F:$F, "*"&amp;$C2&amp;"*",Cleaned!AE:AE, "&gt;0" )</f>
        <v>17</v>
      </c>
      <c r="AF2" s="5">
        <f>COUNTIFS(Cleaned!$F:$F, "*"&amp;$B2&amp;"*",Cleaned!$F:$F, "*"&amp;$C2&amp;"*",Cleaned!AF:AF, "&gt;0" )</f>
        <v>17</v>
      </c>
      <c r="AG2" s="5">
        <f>COUNTIFS(Cleaned!$F:$F, "*"&amp;$B2&amp;"*",Cleaned!$F:$F, "*"&amp;$C2&amp;"*",Cleaned!AG:AG, "&gt;0" )</f>
        <v>17</v>
      </c>
      <c r="AH2" s="5">
        <f>COUNTIFS(Cleaned!$F:$F, "*"&amp;$B2&amp;"*",Cleaned!$F:$F, "*"&amp;$C2&amp;"*",Cleaned!AH:AH, "&gt;0" )</f>
        <v>14</v>
      </c>
      <c r="AI2" s="5">
        <f>COUNTIFS(Cleaned!$F:$F, "*"&amp;$B2&amp;"*",Cleaned!$F:$F, "*"&amp;$C2&amp;"*",Cleaned!AI:AI, "&gt;0" )</f>
        <v>20</v>
      </c>
      <c r="AJ2" s="5">
        <f>COUNTIFS(Cleaned!$F:$F, "*"&amp;$B2&amp;"*",Cleaned!$F:$F, "*"&amp;$C2&amp;"*",Cleaned!AJ:AJ, "&gt;0" )</f>
        <v>14</v>
      </c>
      <c r="AK2" s="5">
        <f>COUNTIFS(Cleaned!$F:$F, "*"&amp;$B2&amp;"*",Cleaned!$F:$F, "*"&amp;$C2&amp;"*",Cleaned!AK:AK, "&gt;0" )</f>
        <v>17</v>
      </c>
      <c r="AL2" s="5">
        <f>COUNTIFS(Cleaned!$F:$F, "*"&amp;$B2&amp;"*",Cleaned!$F:$F, "*"&amp;$C2&amp;"*",Cleaned!AL:AL, "&gt;0" )</f>
        <v>17</v>
      </c>
      <c r="AM2" s="5">
        <f>COUNTIFS(Cleaned!$F:$F, "*"&amp;$B2&amp;"*",Cleaned!$F:$F, "*"&amp;$C2&amp;"*",Cleaned!AM:AM, "&gt;0" )</f>
        <v>17</v>
      </c>
      <c r="AN2" s="5">
        <f>COUNTIFS(Cleaned!$F:$F, "*"&amp;$B2&amp;"*",Cleaned!$F:$F, "*"&amp;$C2&amp;"*",Cleaned!AN:AN, "&gt;0" )</f>
        <v>14</v>
      </c>
      <c r="AO2" s="5">
        <f>COUNTIFS(Cleaned!$F:$F, "*"&amp;$B2&amp;"*",Cleaned!$F:$F, "*"&amp;$C2&amp;"*",Cleaned!AO:AO, "&gt;0" )</f>
        <v>17</v>
      </c>
      <c r="AP2" s="5">
        <f>COUNTIFS(Cleaned!$F:$F, "*"&amp;$B2&amp;"*",Cleaned!$F:$F, "*"&amp;$C2&amp;"*",Cleaned!AP:AP, "&gt;0" )</f>
        <v>17</v>
      </c>
      <c r="AQ2" s="5">
        <f>COUNTIFS(Cleaned!$F:$F, "*"&amp;$B2&amp;"*",Cleaned!$F:$F, "*"&amp;$C2&amp;"*",Cleaned!AQ:AQ, "&gt;0" )</f>
        <v>17</v>
      </c>
      <c r="AR2" s="5">
        <f>COUNTIFS(Cleaned!$F:$F, "*"&amp;$B2&amp;"*",Cleaned!$F:$F, "*"&amp;$C2&amp;"*",Cleaned!AR:AR, "&gt;0" )</f>
        <v>14</v>
      </c>
      <c r="AS2" s="5">
        <f>COUNTIFS(Cleaned!$F:$F, "*"&amp;$B2&amp;"*",Cleaned!$F:$F, "*"&amp;$C2&amp;"*",Cleaned!AS:AS, "&gt;0" )</f>
        <v>20</v>
      </c>
      <c r="AT2" s="5">
        <f>COUNTIFS(Cleaned!$F:$F, "*"&amp;$B2&amp;"*",Cleaned!$F:$F, "*"&amp;$C2&amp;"*",Cleaned!AT:AT, "&gt;0" )</f>
        <v>14</v>
      </c>
      <c r="AU2" s="5">
        <f>COUNTIFS(Cleaned!$F:$F, "*"&amp;$B2&amp;"*",Cleaned!$F:$F, "*"&amp;$C2&amp;"*",Cleaned!AU:AU, "&gt;0" )</f>
        <v>17</v>
      </c>
      <c r="AV2" s="5">
        <f>COUNTIFS(Cleaned!$F:$F, "*"&amp;$B2&amp;"*",Cleaned!$F:$F, "*"&amp;$C2&amp;"*",Cleaned!AV:AV, "&gt;0" )</f>
        <v>17</v>
      </c>
      <c r="AW2" s="5">
        <f>COUNTIFS(Cleaned!$F:$F, "*"&amp;$B2&amp;"*",Cleaned!$F:$F, "*"&amp;$C2&amp;"*",Cleaned!AW:AW, "&gt;0" )</f>
        <v>17</v>
      </c>
      <c r="AX2" s="5">
        <f>COUNTIFS(Cleaned!$F:$F, "*"&amp;$B2&amp;"*",Cleaned!$F:$F, "*"&amp;$C2&amp;"*",Cleaned!AX:AX, "&gt;0" )</f>
        <v>14</v>
      </c>
      <c r="AY2" s="5">
        <f>COUNTIFS(Cleaned!$F:$F, "*"&amp;$B2&amp;"*",Cleaned!$F:$F, "*"&amp;$C2&amp;"*",Cleaned!AY:AY, "&gt;0" )</f>
        <v>17</v>
      </c>
      <c r="AZ2" s="5">
        <f>COUNTIFS(Cleaned!$F:$F, "*"&amp;$B2&amp;"*",Cleaned!$F:$F, "*"&amp;$C2&amp;"*",Cleaned!AZ:AZ, "&gt;0" )</f>
        <v>17</v>
      </c>
      <c r="BA2" s="5">
        <f>COUNTIFS(Cleaned!$F:$F, "*"&amp;$B2&amp;"*",Cleaned!$F:$F, "*"&amp;$C2&amp;"*",Cleaned!BA:BA, "&gt;0" )</f>
        <v>20</v>
      </c>
      <c r="BB2" s="5">
        <f>COUNTIFS(Cleaned!$F:$F, "*"&amp;$B2&amp;"*",Cleaned!$F:$F, "*"&amp;$C2&amp;"*",Cleaned!BB:BB, "&gt;0" )</f>
        <v>14</v>
      </c>
      <c r="BC2" s="5">
        <f>COUNTIFS(Cleaned!$F:$F, "*"&amp;$B2&amp;"*",Cleaned!$F:$F, "*"&amp;$C2&amp;"*",Cleaned!BC:BC, "&gt;0" )</f>
        <v>17</v>
      </c>
      <c r="BD2" s="5">
        <f>COUNTIFS(Cleaned!$F:$F, "*"&amp;$B2&amp;"*",Cleaned!$F:$F, "*"&amp;$C2&amp;"*",Cleaned!BD:BD, "&gt;0" )</f>
        <v>14</v>
      </c>
      <c r="BE2" s="5">
        <f>COUNTIFS(Cleaned!$F:$F, "*"&amp;$B2&amp;"*",Cleaned!$F:$F, "*"&amp;$C2&amp;"*",Cleaned!BE:BE, "&gt;0" )</f>
        <v>17</v>
      </c>
      <c r="BF2" s="5">
        <f>COUNTIFS(Cleaned!$F:$F, "*"&amp;$B2&amp;"*",Cleaned!$F:$F, "*"&amp;$C2&amp;"*",Cleaned!BF:BF, "&gt;0" )</f>
        <v>17</v>
      </c>
      <c r="BG2" s="5">
        <f>COUNTIFS(Cleaned!$F:$F, "*"&amp;$B2&amp;"*",Cleaned!$F:$F, "*"&amp;$C2&amp;"*",Cleaned!BG:BG, "&gt;0" )</f>
        <v>17</v>
      </c>
      <c r="BH2" s="5">
        <f>COUNTIFS(Cleaned!$F:$F, "*"&amp;$B2&amp;"*",Cleaned!$F:$F, "*"&amp;$C2&amp;"*",Cleaned!BH:BH, "&gt;0" )</f>
        <v>14</v>
      </c>
      <c r="BI2" s="5">
        <f>COUNTIFS(Cleaned!$F:$F, "*"&amp;$B2&amp;"*",Cleaned!$F:$F, "*"&amp;$C2&amp;"*",Cleaned!BI:BI, "&gt;0" )</f>
        <v>17</v>
      </c>
      <c r="BJ2" s="5">
        <f>COUNTIFS(Cleaned!$F:$F, "*"&amp;$B2&amp;"*",Cleaned!$F:$F, "*"&amp;$C2&amp;"*",Cleaned!BJ:BJ, "&gt;0" )</f>
        <v>17</v>
      </c>
      <c r="BK2" s="5">
        <f>COUNTIFS(Cleaned!$F:$F, "*"&amp;$B2&amp;"*",Cleaned!$F:$F, "*"&amp;$C2&amp;"*",Cleaned!BK:BK, "&gt;0" )</f>
        <v>17</v>
      </c>
      <c r="BL2" s="5">
        <f>COUNTIFS(Cleaned!$F:$F, "*"&amp;$B2&amp;"*",Cleaned!$F:$F, "*"&amp;$C2&amp;"*",Cleaned!BL:BL, "&gt;0" )</f>
        <v>14</v>
      </c>
      <c r="BM2" s="5">
        <f>COUNTIFS(Cleaned!$F:$F, "*"&amp;$B2&amp;"*",Cleaned!$F:$F, "*"&amp;$C2&amp;"*",Cleaned!BM:BM, "&gt;0" )</f>
        <v>17</v>
      </c>
      <c r="BN2" s="5">
        <f>COUNTIFS(Cleaned!$F:$F, "*"&amp;$B2&amp;"*",Cleaned!$F:$F, "*"&amp;$C2&amp;"*",Cleaned!BN:BN, "&gt;0" )</f>
        <v>20</v>
      </c>
      <c r="BO2" s="5">
        <f>COUNTIFS(Cleaned!$F:$F, "*"&amp;$B2&amp;"*",Cleaned!$F:$F, "*"&amp;$C2&amp;"*",Cleaned!BO:BO, "&gt;0" )</f>
        <v>14</v>
      </c>
      <c r="BP2" s="5">
        <f>COUNTIFS(Cleaned!$F:$F, "*"&amp;$B2&amp;"*",Cleaned!$F:$F, "*"&amp;$C2&amp;"*",Cleaned!BP:BP, "&gt;0" )</f>
        <v>17</v>
      </c>
      <c r="BQ2" s="5">
        <f>COUNTIFS(Cleaned!$F:$F, "*"&amp;$B2&amp;"*",Cleaned!$F:$F, "*"&amp;$C2&amp;"*",Cleaned!BQ:BQ, "&gt;0" )</f>
        <v>14</v>
      </c>
      <c r="BR2" s="5">
        <f>COUNTIFS(Cleaned!$F:$F, "*"&amp;$B2&amp;"*",Cleaned!$F:$F, "*"&amp;$C2&amp;"*",Cleaned!BR:BR, "&gt;0" )</f>
        <v>20</v>
      </c>
      <c r="BS2" s="5">
        <f>COUNTIFS(Cleaned!$F:$F, "*"&amp;$B2&amp;"*",Cleaned!$F:$F, "*"&amp;$C2&amp;"*",Cleaned!BS:BS, "&gt;0" )</f>
        <v>14</v>
      </c>
      <c r="BT2" s="5">
        <f>COUNTIFS(Cleaned!$F:$F, "*"&amp;$B2&amp;"*",Cleaned!$F:$F, "*"&amp;$C2&amp;"*",Cleaned!BT:BT, "&gt;0" )</f>
        <v>17</v>
      </c>
      <c r="BU2" s="5">
        <f>COUNTIFS(Cleaned!$F:$F, "*"&amp;$B2&amp;"*",Cleaned!$F:$F, "*"&amp;$C2&amp;"*",Cleaned!BU:BU, "&gt;0" )</f>
        <v>17</v>
      </c>
      <c r="BV2" s="5">
        <f>COUNTIFS(Cleaned!$F:$F, "*"&amp;$B2&amp;"*",Cleaned!$F:$F, "*"&amp;$C2&amp;"*",Cleaned!BV:BV, "&gt;0" )</f>
        <v>17</v>
      </c>
      <c r="BW2" s="5">
        <f>COUNTIFS(Cleaned!$F:$F, "*"&amp;$B2&amp;"*",Cleaned!$F:$F, "*"&amp;$C2&amp;"*",Cleaned!BW:BW, "&gt;0" )</f>
        <v>14</v>
      </c>
      <c r="BX2" s="5">
        <f>COUNTIFS(Cleaned!$F:$F, "*"&amp;$B2&amp;"*",Cleaned!$F:$F, "*"&amp;$C2&amp;"*",Cleaned!BX:BX, "&gt;0" )</f>
        <v>20</v>
      </c>
      <c r="BY2" s="5">
        <f>COUNTIFS(Cleaned!$F:$F, "*"&amp;$B2&amp;"*",Cleaned!$F:$F, "*"&amp;$C2&amp;"*",Cleaned!BY:BY, "&gt;0" )</f>
        <v>14</v>
      </c>
      <c r="BZ2" s="5">
        <f>COUNTIFS(Cleaned!$F:$F, "*"&amp;$B2&amp;"*",Cleaned!$F:$F, "*"&amp;$C2&amp;"*",Cleaned!BZ:BZ, "&gt;0" )</f>
        <v>17</v>
      </c>
      <c r="CA2" s="5">
        <f>COUNTIFS(Cleaned!$F:$F, "*"&amp;$B2&amp;"*",Cleaned!$F:$F, "*"&amp;$C2&amp;"*",Cleaned!CA:CA, "&gt;0" )</f>
        <v>14</v>
      </c>
      <c r="CB2" s="5">
        <f>COUNTIFS(Cleaned!$F:$F, "*"&amp;$B2&amp;"*",Cleaned!$F:$F, "*"&amp;$C2&amp;"*",Cleaned!CB:CB, "&gt;0" )</f>
        <v>17</v>
      </c>
      <c r="CC2" s="5">
        <f>COUNTIFS(Cleaned!$F:$F, "*"&amp;$B2&amp;"*",Cleaned!$F:$F, "*"&amp;$C2&amp;"*",Cleaned!CC:CC, "&gt;0" )</f>
        <v>17</v>
      </c>
      <c r="CD2" s="5">
        <f>COUNTIFS(Cleaned!$F:$F, "*"&amp;$B2&amp;"*",Cleaned!$F:$F, "*"&amp;$C2&amp;"*",Cleaned!CD:CD, "&gt;0" )</f>
        <v>17</v>
      </c>
      <c r="CE2" s="5">
        <f>COUNTIFS(Cleaned!$F:$F, "*"&amp;$B2&amp;"*",Cleaned!$F:$F, "*"&amp;$C2&amp;"*",Cleaned!CE:CE, "&gt;0" )</f>
        <v>17</v>
      </c>
      <c r="CF2" s="5">
        <f>COUNTIFS(Cleaned!$F:$F, "*"&amp;$B2&amp;"*",Cleaned!$F:$F, "*"&amp;$C2&amp;"*",Cleaned!CF:CF, "&gt;0" )</f>
        <v>17</v>
      </c>
      <c r="CG2" s="5">
        <f>COUNTIFS(Cleaned!$F:$F, "*"&amp;$B2&amp;"*",Cleaned!$F:$F, "*"&amp;$C2&amp;"*",Cleaned!CG:CG, "&gt;0" )</f>
        <v>14</v>
      </c>
      <c r="CH2" s="5">
        <f>COUNTIFS(Cleaned!$F:$F, "*"&amp;$B2&amp;"*",Cleaned!$F:$F, "*"&amp;$C2&amp;"*",Cleaned!CH:CH, "&gt;0" )</f>
        <v>17</v>
      </c>
      <c r="CI2" s="5">
        <f>COUNTIFS(Cleaned!$F:$F, "*"&amp;$B2&amp;"*",Cleaned!$F:$F, "*"&amp;$C2&amp;"*",Cleaned!CI:CI, "&gt;0" )</f>
        <v>17</v>
      </c>
      <c r="CJ2" s="5">
        <f>COUNTIFS(Cleaned!$F:$F, "*"&amp;$B2&amp;"*",Cleaned!$F:$F, "*"&amp;$C2&amp;"*",Cleaned!CJ:CJ, "&gt;0" )</f>
        <v>17</v>
      </c>
      <c r="CK2" s="5">
        <f>COUNTIFS(Cleaned!$F:$F, "*"&amp;$B2&amp;"*",Cleaned!$F:$F, "*"&amp;$C2&amp;"*",Cleaned!CK:CK, "&gt;0" )</f>
        <v>14</v>
      </c>
      <c r="CL2" s="5">
        <f>COUNTIFS(Cleaned!$F:$F, "*"&amp;$B2&amp;"*",Cleaned!$F:$F, "*"&amp;$C2&amp;"*",Cleaned!CL:CL, "&gt;0" )</f>
        <v>20</v>
      </c>
      <c r="CM2" s="5">
        <f>COUNTIFS(Cleaned!$F:$F, "*"&amp;$B2&amp;"*",Cleaned!$F:$F, "*"&amp;$C2&amp;"*",Cleaned!CM:CM, "&gt;0" )</f>
        <v>17</v>
      </c>
      <c r="CN2" s="5">
        <f>COUNTIFS(Cleaned!$F:$F, "*"&amp;$B2&amp;"*",Cleaned!$F:$F, "*"&amp;$C2&amp;"*",Cleaned!CN:CN, "&gt;0" )</f>
        <v>14</v>
      </c>
      <c r="CO2" s="5">
        <f>COUNTIFS(Cleaned!$F:$F, "*"&amp;$B2&amp;"*",Cleaned!$F:$F, "*"&amp;$C2&amp;"*",Cleaned!CO:CO, "&gt;0" )</f>
        <v>17</v>
      </c>
      <c r="CP2" s="5">
        <f>COUNTIFS(Cleaned!$F:$F, "*"&amp;$B2&amp;"*",Cleaned!$F:$F, "*"&amp;$C2&amp;"*",Cleaned!CP:CP, "&gt;0" )</f>
        <v>14</v>
      </c>
      <c r="CQ2" s="5">
        <f>COUNTIFS(Cleaned!$F:$F, "*"&amp;$B2&amp;"*",Cleaned!$F:$F, "*"&amp;$C2&amp;"*",Cleaned!CQ:CQ, "&gt;0" )</f>
        <v>20</v>
      </c>
      <c r="CR2" s="5">
        <f>COUNTIFS(Cleaned!$F:$F, "*"&amp;$B2&amp;"*",Cleaned!$F:$F, "*"&amp;$C2&amp;"*",Cleaned!CR:CR, "&gt;0" )</f>
        <v>14</v>
      </c>
      <c r="CS2" s="5">
        <f>COUNTIFS(Cleaned!$F:$F, "*"&amp;$B2&amp;"*",Cleaned!$F:$F, "*"&amp;$C2&amp;"*",Cleaned!CS:CS, "&gt;0" )</f>
        <v>17</v>
      </c>
      <c r="CT2" s="5">
        <f>COUNTIFS(Cleaned!$F:$F, "*"&amp;$B2&amp;"*",Cleaned!$F:$F, "*"&amp;$C2&amp;"*",Cleaned!CT:CT, "&gt;0" )</f>
        <v>14</v>
      </c>
      <c r="CU2" s="5">
        <f>COUNTIFS(Cleaned!$F:$F, "*"&amp;$B2&amp;"*",Cleaned!$F:$F, "*"&amp;$C2&amp;"*",Cleaned!CU:CU, "&gt;0" )</f>
        <v>20</v>
      </c>
    </row>
    <row r="3" spans="1:99" x14ac:dyDescent="0.2">
      <c r="A3" s="23" t="s">
        <v>134</v>
      </c>
      <c r="B3" s="23"/>
      <c r="C3" s="23"/>
      <c r="D3" s="24" t="s">
        <v>135</v>
      </c>
      <c r="E3" s="24" t="s">
        <v>135</v>
      </c>
      <c r="F3" s="24" t="s">
        <v>135</v>
      </c>
      <c r="G3" s="8"/>
      <c r="K3" s="25">
        <f>ROUND(COUNTIFS(Cleaned!$F:$F, "*"&amp;$B3&amp;"*",  Cleaned!K:K, RIGHT($A3, 1), Cleaned!$F:$F, "*"&amp;$C3&amp;"*")/(COUNTIFS(Cleaned!$F:$F, "*"&amp;$B3&amp;"*", Cleaned!$F:$F, "*"&amp;$C3&amp;"*",Cleaned!K:K, "&gt;0")),2)</f>
        <v>0.05</v>
      </c>
      <c r="L3" s="25">
        <f>ROUND(COUNTIFS(Cleaned!$F:$F, "*"&amp;$B3&amp;"*",  Cleaned!L:L, RIGHT($A3, 1), Cleaned!$F:$F, "*"&amp;$C3&amp;"*")/(COUNTIFS(Cleaned!$F:$F, "*"&amp;$B3&amp;"*", Cleaned!$F:$F, "*"&amp;$C3&amp;"*",Cleaned!L:L, "&gt;0")),2)</f>
        <v>7.0000000000000007E-2</v>
      </c>
      <c r="M3" s="25">
        <f>ROUND(COUNTIFS(Cleaned!$F:$F, "*"&amp;$B3&amp;"*",  Cleaned!M:M, RIGHT($A3, 1), Cleaned!$F:$F, "*"&amp;$C3&amp;"*")/(COUNTIFS(Cleaned!$F:$F, "*"&amp;$B3&amp;"*", Cleaned!$F:$F, "*"&amp;$C3&amp;"*",Cleaned!M:M, "&gt;0")),2)</f>
        <v>0.06</v>
      </c>
      <c r="N3" s="25">
        <f>ROUND(COUNTIFS(Cleaned!$F:$F, "*"&amp;$B3&amp;"*",  Cleaned!N:N, RIGHT($A3, 1), Cleaned!$F:$F, "*"&amp;$C3&amp;"*")/(COUNTIFS(Cleaned!$F:$F, "*"&amp;$B3&amp;"*", Cleaned!$F:$F, "*"&amp;$C3&amp;"*",Cleaned!N:N, "&gt;0")),2)</f>
        <v>7.0000000000000007E-2</v>
      </c>
      <c r="O3" s="25">
        <f>ROUND(COUNTIFS(Cleaned!$F:$F, "*"&amp;$B3&amp;"*",  Cleaned!O:O, RIGHT($A3, 1), Cleaned!$F:$F, "*"&amp;$C3&amp;"*")/(COUNTIFS(Cleaned!$F:$F, "*"&amp;$B3&amp;"*", Cleaned!$F:$F, "*"&amp;$C3&amp;"*",Cleaned!O:O, "&gt;0")),2)</f>
        <v>0.41</v>
      </c>
      <c r="P3" s="25">
        <f>ROUND(COUNTIFS(Cleaned!$F:$F, "*"&amp;$B3&amp;"*",  Cleaned!P:P, RIGHT($A3, 1), Cleaned!$F:$F, "*"&amp;$C3&amp;"*")/(COUNTIFS(Cleaned!$F:$F, "*"&amp;$B3&amp;"*", Cleaned!$F:$F, "*"&amp;$C3&amp;"*",Cleaned!P:P, "&gt;0")),2)</f>
        <v>7.0000000000000007E-2</v>
      </c>
      <c r="Q3" s="25">
        <f>ROUND(COUNTIFS(Cleaned!$F:$F, "*"&amp;$B3&amp;"*",  Cleaned!Q:Q, RIGHT($A3, 1), Cleaned!$F:$F, "*"&amp;$C3&amp;"*")/(COUNTIFS(Cleaned!$F:$F, "*"&amp;$B3&amp;"*", Cleaned!$F:$F, "*"&amp;$C3&amp;"*",Cleaned!Q:Q, "&gt;0")),2)</f>
        <v>0.06</v>
      </c>
      <c r="R3" s="25">
        <f>ROUND(COUNTIFS(Cleaned!$F:$F, "*"&amp;$B3&amp;"*",  Cleaned!R:R, RIGHT($A3, 1), Cleaned!$F:$F, "*"&amp;$C3&amp;"*")/(COUNTIFS(Cleaned!$F:$F, "*"&amp;$B3&amp;"*", Cleaned!$F:$F, "*"&amp;$C3&amp;"*",Cleaned!R:R, "&gt;0")),2)</f>
        <v>7.0000000000000007E-2</v>
      </c>
      <c r="S3" s="25">
        <f>ROUND(COUNTIFS(Cleaned!$F:$F, "*"&amp;$B3&amp;"*",  Cleaned!S:S, RIGHT($A3, 1), Cleaned!$F:$F, "*"&amp;$C3&amp;"*")/(COUNTIFS(Cleaned!$F:$F, "*"&amp;$B3&amp;"*", Cleaned!$F:$F, "*"&amp;$C3&amp;"*",Cleaned!S:S, "&gt;0")),2)</f>
        <v>0.05</v>
      </c>
      <c r="T3" s="25">
        <f>ROUND(COUNTIFS(Cleaned!$F:$F, "*"&amp;$B3&amp;"*",  Cleaned!T:T, RIGHT($A3, 1), Cleaned!$F:$F, "*"&amp;$C3&amp;"*")/(COUNTIFS(Cleaned!$F:$F, "*"&amp;$B3&amp;"*", Cleaned!$F:$F, "*"&amp;$C3&amp;"*",Cleaned!T:T, "&gt;0")),2)</f>
        <v>0.28999999999999998</v>
      </c>
      <c r="U3" s="25">
        <f>ROUND(COUNTIFS(Cleaned!$F:$F, "*"&amp;$B3&amp;"*",  Cleaned!U:U, RIGHT($A3, 1), Cleaned!$F:$F, "*"&amp;$C3&amp;"*")/(COUNTIFS(Cleaned!$F:$F, "*"&amp;$B3&amp;"*", Cleaned!$F:$F, "*"&amp;$C3&amp;"*",Cleaned!U:U, "&gt;0")),2)</f>
        <v>0.24</v>
      </c>
      <c r="V3" s="25">
        <f>ROUND(COUNTIFS(Cleaned!$F:$F, "*"&amp;$B3&amp;"*",  Cleaned!V:V, RIGHT($A3, 1), Cleaned!$F:$F, "*"&amp;$C3&amp;"*")/(COUNTIFS(Cleaned!$F:$F, "*"&amp;$B3&amp;"*", Cleaned!$F:$F, "*"&amp;$C3&amp;"*",Cleaned!V:V, "&gt;0")),2)</f>
        <v>7.0000000000000007E-2</v>
      </c>
      <c r="W3" s="25">
        <f>ROUND(COUNTIFS(Cleaned!$F:$F, "*"&amp;$B3&amp;"*",  Cleaned!W:W, RIGHT($A3, 1), Cleaned!$F:$F, "*"&amp;$C3&amp;"*")/(COUNTIFS(Cleaned!$F:$F, "*"&amp;$B3&amp;"*", Cleaned!$F:$F, "*"&amp;$C3&amp;"*",Cleaned!W:W, "&gt;0")),2)</f>
        <v>0.05</v>
      </c>
      <c r="X3" s="25">
        <f>ROUND(COUNTIFS(Cleaned!$F:$F, "*"&amp;$B3&amp;"*",  Cleaned!X:X, RIGHT($A3, 1), Cleaned!$F:$F, "*"&amp;$C3&amp;"*")/(COUNTIFS(Cleaned!$F:$F, "*"&amp;$B3&amp;"*", Cleaned!$F:$F, "*"&amp;$C3&amp;"*",Cleaned!X:X, "&gt;0")),2)</f>
        <v>7.0000000000000007E-2</v>
      </c>
      <c r="Y3" s="25">
        <f>ROUND(COUNTIFS(Cleaned!$F:$F, "*"&amp;$B3&amp;"*",  Cleaned!Y:Y, RIGHT($A3, 1), Cleaned!$F:$F, "*"&amp;$C3&amp;"*")/(COUNTIFS(Cleaned!$F:$F, "*"&amp;$B3&amp;"*", Cleaned!$F:$F, "*"&amp;$C3&amp;"*",Cleaned!Y:Y, "&gt;0")),2)</f>
        <v>0.24</v>
      </c>
      <c r="Z3" s="25">
        <f>ROUND(COUNTIFS(Cleaned!$F:$F, "*"&amp;$B3&amp;"*",  Cleaned!Z:Z, RIGHT($A3, 1), Cleaned!$F:$F, "*"&amp;$C3&amp;"*")/(COUNTIFS(Cleaned!$F:$F, "*"&amp;$B3&amp;"*", Cleaned!$F:$F, "*"&amp;$C3&amp;"*",Cleaned!Z:Z, "&gt;0")),2)</f>
        <v>7.0000000000000007E-2</v>
      </c>
      <c r="AA3" s="25">
        <f>ROUND(COUNTIFS(Cleaned!$F:$F, "*"&amp;$B3&amp;"*",  Cleaned!AA:AA, RIGHT($A3, 1), Cleaned!$F:$F, "*"&amp;$C3&amp;"*")/(COUNTIFS(Cleaned!$F:$F, "*"&amp;$B3&amp;"*", Cleaned!$F:$F, "*"&amp;$C3&amp;"*",Cleaned!AA:AA, "&gt;0")),2)</f>
        <v>0.2</v>
      </c>
      <c r="AB3" s="25">
        <f>ROUND(COUNTIFS(Cleaned!$F:$F, "*"&amp;$B3&amp;"*",  Cleaned!AB:AB, RIGHT($A3, 1), Cleaned!$F:$F, "*"&amp;$C3&amp;"*")/(COUNTIFS(Cleaned!$F:$F, "*"&amp;$B3&amp;"*", Cleaned!$F:$F, "*"&amp;$C3&amp;"*",Cleaned!AB:AB, "&gt;0")),2)</f>
        <v>7.0000000000000007E-2</v>
      </c>
      <c r="AC3" s="25">
        <f>ROUND(COUNTIFS(Cleaned!$F:$F, "*"&amp;$B3&amp;"*",  Cleaned!AC:AC, RIGHT($A3, 1), Cleaned!$F:$F, "*"&amp;$C3&amp;"*")/(COUNTIFS(Cleaned!$F:$F, "*"&amp;$B3&amp;"*", Cleaned!$F:$F, "*"&amp;$C3&amp;"*",Cleaned!AC:AC, "&gt;0")),2)</f>
        <v>0.06</v>
      </c>
      <c r="AD3" s="25">
        <f>ROUND(COUNTIFS(Cleaned!$F:$F, "*"&amp;$B3&amp;"*",  Cleaned!AD:AD, RIGHT($A3, 1), Cleaned!$F:$F, "*"&amp;$C3&amp;"*")/(COUNTIFS(Cleaned!$F:$F, "*"&amp;$B3&amp;"*", Cleaned!$F:$F, "*"&amp;$C3&amp;"*",Cleaned!AD:AD, "&gt;0")),2)</f>
        <v>0.28999999999999998</v>
      </c>
      <c r="AE3" s="25">
        <f>ROUND(COUNTIFS(Cleaned!$F:$F, "*"&amp;$B3&amp;"*",  Cleaned!AE:AE, RIGHT($A3, 1), Cleaned!$F:$F, "*"&amp;$C3&amp;"*")/(COUNTIFS(Cleaned!$F:$F, "*"&amp;$B3&amp;"*", Cleaned!$F:$F, "*"&amp;$C3&amp;"*",Cleaned!AE:AE, "&gt;0")),2)</f>
        <v>0.24</v>
      </c>
      <c r="AF3" s="25">
        <f>ROUND(COUNTIFS(Cleaned!$F:$F, "*"&amp;$B3&amp;"*",  Cleaned!AF:AF, RIGHT($A3, 1), Cleaned!$F:$F, "*"&amp;$C3&amp;"*")/(COUNTIFS(Cleaned!$F:$F, "*"&amp;$B3&amp;"*", Cleaned!$F:$F, "*"&amp;$C3&amp;"*",Cleaned!AF:AF, "&gt;0")),2)</f>
        <v>0.24</v>
      </c>
      <c r="AG3" s="25">
        <f>ROUND(COUNTIFS(Cleaned!$F:$F, "*"&amp;$B3&amp;"*",  Cleaned!AG:AG, RIGHT($A3, 1), Cleaned!$F:$F, "*"&amp;$C3&amp;"*")/(COUNTIFS(Cleaned!$F:$F, "*"&amp;$B3&amp;"*", Cleaned!$F:$F, "*"&amp;$C3&amp;"*",Cleaned!AG:AG, "&gt;0")),2)</f>
        <v>0.41</v>
      </c>
      <c r="AH3" s="25">
        <f>ROUND(COUNTIFS(Cleaned!$F:$F, "*"&amp;$B3&amp;"*",  Cleaned!AH:AH, RIGHT($A3, 1), Cleaned!$F:$F, "*"&amp;$C3&amp;"*")/(COUNTIFS(Cleaned!$F:$F, "*"&amp;$B3&amp;"*", Cleaned!$F:$F, "*"&amp;$C3&amp;"*",Cleaned!AH:AH, "&gt;0")),2)</f>
        <v>0.28999999999999998</v>
      </c>
      <c r="AI3" s="25">
        <f>ROUND(COUNTIFS(Cleaned!$F:$F, "*"&amp;$B3&amp;"*",  Cleaned!AI:AI, RIGHT($A3, 1), Cleaned!$F:$F, "*"&amp;$C3&amp;"*")/(COUNTIFS(Cleaned!$F:$F, "*"&amp;$B3&amp;"*", Cleaned!$F:$F, "*"&amp;$C3&amp;"*",Cleaned!AI:AI, "&gt;0")),2)</f>
        <v>0.35</v>
      </c>
      <c r="AJ3" s="25">
        <f>ROUND(COUNTIFS(Cleaned!$F:$F, "*"&amp;$B3&amp;"*",  Cleaned!AJ:AJ, RIGHT($A3, 1), Cleaned!$F:$F, "*"&amp;$C3&amp;"*")/(COUNTIFS(Cleaned!$F:$F, "*"&amp;$B3&amp;"*", Cleaned!$F:$F, "*"&amp;$C3&amp;"*",Cleaned!AJ:AJ, "&gt;0")),2)</f>
        <v>7.0000000000000007E-2</v>
      </c>
      <c r="AK3" s="25">
        <f>ROUND(COUNTIFS(Cleaned!$F:$F, "*"&amp;$B3&amp;"*",  Cleaned!AK:AK, RIGHT($A3, 1), Cleaned!$F:$F, "*"&amp;$C3&amp;"*")/(COUNTIFS(Cleaned!$F:$F, "*"&amp;$B3&amp;"*", Cleaned!$F:$F, "*"&amp;$C3&amp;"*",Cleaned!AK:AK, "&gt;0")),2)</f>
        <v>0.06</v>
      </c>
      <c r="AL3" s="25">
        <f>ROUND(COUNTIFS(Cleaned!$F:$F, "*"&amp;$B3&amp;"*",  Cleaned!AL:AL, RIGHT($A3, 1), Cleaned!$F:$F, "*"&amp;$C3&amp;"*")/(COUNTIFS(Cleaned!$F:$F, "*"&amp;$B3&amp;"*", Cleaned!$F:$F, "*"&amp;$C3&amp;"*",Cleaned!AL:AL, "&gt;0")),2)</f>
        <v>0.06</v>
      </c>
      <c r="AM3" s="25">
        <f>ROUND(COUNTIFS(Cleaned!$F:$F, "*"&amp;$B3&amp;"*",  Cleaned!AM:AM, RIGHT($A3, 1), Cleaned!$F:$F, "*"&amp;$C3&amp;"*")/(COUNTIFS(Cleaned!$F:$F, "*"&amp;$B3&amp;"*", Cleaned!$F:$F, "*"&amp;$C3&amp;"*",Cleaned!AM:AM, "&gt;0")),2)</f>
        <v>0.24</v>
      </c>
      <c r="AN3" s="25">
        <f>ROUND(COUNTIFS(Cleaned!$F:$F, "*"&amp;$B3&amp;"*",  Cleaned!AN:AN, RIGHT($A3, 1), Cleaned!$F:$F, "*"&amp;$C3&amp;"*")/(COUNTIFS(Cleaned!$F:$F, "*"&amp;$B3&amp;"*", Cleaned!$F:$F, "*"&amp;$C3&amp;"*",Cleaned!AN:AN, "&gt;0")),2)</f>
        <v>0.28999999999999998</v>
      </c>
      <c r="AO3" s="25">
        <f>ROUND(COUNTIFS(Cleaned!$F:$F, "*"&amp;$B3&amp;"*",  Cleaned!AO:AO, RIGHT($A3, 1), Cleaned!$F:$F, "*"&amp;$C3&amp;"*")/(COUNTIFS(Cleaned!$F:$F, "*"&amp;$B3&amp;"*", Cleaned!$F:$F, "*"&amp;$C3&amp;"*",Cleaned!AO:AO, "&gt;0")),2)</f>
        <v>0.06</v>
      </c>
      <c r="AP3" s="25">
        <f>ROUND(COUNTIFS(Cleaned!$F:$F, "*"&amp;$B3&amp;"*",  Cleaned!AP:AP, RIGHT($A3, 1), Cleaned!$F:$F, "*"&amp;$C3&amp;"*")/(COUNTIFS(Cleaned!$F:$F, "*"&amp;$B3&amp;"*", Cleaned!$F:$F, "*"&amp;$C3&amp;"*",Cleaned!AP:AP, "&gt;0")),2)</f>
        <v>0.06</v>
      </c>
      <c r="AQ3" s="25">
        <f>ROUND(COUNTIFS(Cleaned!$F:$F, "*"&amp;$B3&amp;"*",  Cleaned!AQ:AQ, RIGHT($A3, 1), Cleaned!$F:$F, "*"&amp;$C3&amp;"*")/(COUNTIFS(Cleaned!$F:$F, "*"&amp;$B3&amp;"*", Cleaned!$F:$F, "*"&amp;$C3&amp;"*",Cleaned!AQ:AQ, "&gt;0")),2)</f>
        <v>0.06</v>
      </c>
      <c r="AR3" s="25">
        <f>ROUND(COUNTIFS(Cleaned!$F:$F, "*"&amp;$B3&amp;"*",  Cleaned!AR:AR, RIGHT($A3, 1), Cleaned!$F:$F, "*"&amp;$C3&amp;"*")/(COUNTIFS(Cleaned!$F:$F, "*"&amp;$B3&amp;"*", Cleaned!$F:$F, "*"&amp;$C3&amp;"*",Cleaned!AR:AR, "&gt;0")),2)</f>
        <v>7.0000000000000007E-2</v>
      </c>
      <c r="AS3" s="25">
        <f>ROUND(COUNTIFS(Cleaned!$F:$F, "*"&amp;$B3&amp;"*",  Cleaned!AS:AS, RIGHT($A3, 1), Cleaned!$F:$F, "*"&amp;$C3&amp;"*")/(COUNTIFS(Cleaned!$F:$F, "*"&amp;$B3&amp;"*", Cleaned!$F:$F, "*"&amp;$C3&amp;"*",Cleaned!AS:AS, "&gt;0")),2)</f>
        <v>0.35</v>
      </c>
      <c r="AT3" s="25">
        <f>ROUND(COUNTIFS(Cleaned!$F:$F, "*"&amp;$B3&amp;"*",  Cleaned!AT:AT, RIGHT($A3, 1), Cleaned!$F:$F, "*"&amp;$C3&amp;"*")/(COUNTIFS(Cleaned!$F:$F, "*"&amp;$B3&amp;"*", Cleaned!$F:$F, "*"&amp;$C3&amp;"*",Cleaned!AT:AT, "&gt;0")),2)</f>
        <v>7.0000000000000007E-2</v>
      </c>
      <c r="AU3" s="25">
        <f>ROUND(COUNTIFS(Cleaned!$F:$F, "*"&amp;$B3&amp;"*",  Cleaned!AU:AU, RIGHT($A3, 1), Cleaned!$F:$F, "*"&amp;$C3&amp;"*")/(COUNTIFS(Cleaned!$F:$F, "*"&amp;$B3&amp;"*", Cleaned!$F:$F, "*"&amp;$C3&amp;"*",Cleaned!AU:AU, "&gt;0")),2)</f>
        <v>0.06</v>
      </c>
      <c r="AV3" s="25">
        <f>ROUND(COUNTIFS(Cleaned!$F:$F, "*"&amp;$B3&amp;"*",  Cleaned!AV:AV, RIGHT($A3, 1), Cleaned!$F:$F, "*"&amp;$C3&amp;"*")/(COUNTIFS(Cleaned!$F:$F, "*"&amp;$B3&amp;"*", Cleaned!$F:$F, "*"&amp;$C3&amp;"*",Cleaned!AV:AV, "&gt;0")),2)</f>
        <v>0.06</v>
      </c>
      <c r="AW3" s="25">
        <f>ROUND(COUNTIFS(Cleaned!$F:$F, "*"&amp;$B3&amp;"*",  Cleaned!AW:AW, RIGHT($A3, 1), Cleaned!$F:$F, "*"&amp;$C3&amp;"*")/(COUNTIFS(Cleaned!$F:$F, "*"&amp;$B3&amp;"*", Cleaned!$F:$F, "*"&amp;$C3&amp;"*",Cleaned!AW:AW, "&gt;0")),2)</f>
        <v>0.06</v>
      </c>
      <c r="AX3" s="25">
        <f>ROUND(COUNTIFS(Cleaned!$F:$F, "*"&amp;$B3&amp;"*",  Cleaned!AX:AX, RIGHT($A3, 1), Cleaned!$F:$F, "*"&amp;$C3&amp;"*")/(COUNTIFS(Cleaned!$F:$F, "*"&amp;$B3&amp;"*", Cleaned!$F:$F, "*"&amp;$C3&amp;"*",Cleaned!AX:AX, "&gt;0")),2)</f>
        <v>0.28999999999999998</v>
      </c>
      <c r="AY3" s="25">
        <f>ROUND(COUNTIFS(Cleaned!$F:$F, "*"&amp;$B3&amp;"*",  Cleaned!AY:AY, RIGHT($A3, 1), Cleaned!$F:$F, "*"&amp;$C3&amp;"*")/(COUNTIFS(Cleaned!$F:$F, "*"&amp;$B3&amp;"*", Cleaned!$F:$F, "*"&amp;$C3&amp;"*",Cleaned!AY:AY, "&gt;0")),2)</f>
        <v>0.24</v>
      </c>
      <c r="AZ3" s="25">
        <f>ROUND(COUNTIFS(Cleaned!$F:$F, "*"&amp;$B3&amp;"*",  Cleaned!AZ:AZ, RIGHT($A3, 1), Cleaned!$F:$F, "*"&amp;$C3&amp;"*")/(COUNTIFS(Cleaned!$F:$F, "*"&amp;$B3&amp;"*", Cleaned!$F:$F, "*"&amp;$C3&amp;"*",Cleaned!AZ:AZ, "&gt;0")),2)</f>
        <v>0.06</v>
      </c>
      <c r="BA3" s="25">
        <f>ROUND(COUNTIFS(Cleaned!$F:$F, "*"&amp;$B3&amp;"*",  Cleaned!BA:BA, RIGHT($A3, 1), Cleaned!$F:$F, "*"&amp;$C3&amp;"*")/(COUNTIFS(Cleaned!$F:$F, "*"&amp;$B3&amp;"*", Cleaned!$F:$F, "*"&amp;$C3&amp;"*",Cleaned!BA:BA, "&gt;0")),2)</f>
        <v>0.05</v>
      </c>
      <c r="BB3" s="25">
        <f>ROUND(COUNTIFS(Cleaned!$F:$F, "*"&amp;$B3&amp;"*",  Cleaned!BB:BB, RIGHT($A3, 1), Cleaned!$F:$F, "*"&amp;$C3&amp;"*")/(COUNTIFS(Cleaned!$F:$F, "*"&amp;$B3&amp;"*", Cleaned!$F:$F, "*"&amp;$C3&amp;"*",Cleaned!BB:BB, "&gt;0")),2)</f>
        <v>7.0000000000000007E-2</v>
      </c>
      <c r="BC3" s="25">
        <f>ROUND(COUNTIFS(Cleaned!$F:$F, "*"&amp;$B3&amp;"*",  Cleaned!BC:BC, RIGHT($A3, 1), Cleaned!$F:$F, "*"&amp;$C3&amp;"*")/(COUNTIFS(Cleaned!$F:$F, "*"&amp;$B3&amp;"*", Cleaned!$F:$F, "*"&amp;$C3&amp;"*",Cleaned!BC:BC, "&gt;0")),2)</f>
        <v>0.24</v>
      </c>
      <c r="BD3" s="25">
        <f>ROUND(COUNTIFS(Cleaned!$F:$F, "*"&amp;$B3&amp;"*",  Cleaned!BD:BD, RIGHT($A3, 1), Cleaned!$F:$F, "*"&amp;$C3&amp;"*")/(COUNTIFS(Cleaned!$F:$F, "*"&amp;$B3&amp;"*", Cleaned!$F:$F, "*"&amp;$C3&amp;"*",Cleaned!BD:BD, "&gt;0")),2)</f>
        <v>7.0000000000000007E-2</v>
      </c>
      <c r="BE3" s="25">
        <f>ROUND(COUNTIFS(Cleaned!$F:$F, "*"&amp;$B3&amp;"*",  Cleaned!BE:BE, RIGHT($A3, 1), Cleaned!$F:$F, "*"&amp;$C3&amp;"*")/(COUNTIFS(Cleaned!$F:$F, "*"&amp;$B3&amp;"*", Cleaned!$F:$F, "*"&amp;$C3&amp;"*",Cleaned!BE:BE, "&gt;0")),2)</f>
        <v>0.24</v>
      </c>
      <c r="BF3" s="25">
        <f>ROUND(COUNTIFS(Cleaned!$F:$F, "*"&amp;$B3&amp;"*",  Cleaned!BF:BF, RIGHT($A3, 1), Cleaned!$F:$F, "*"&amp;$C3&amp;"*")/(COUNTIFS(Cleaned!$F:$F, "*"&amp;$B3&amp;"*", Cleaned!$F:$F, "*"&amp;$C3&amp;"*",Cleaned!BF:BF, "&gt;0")),2)</f>
        <v>0.24</v>
      </c>
      <c r="BG3" s="25">
        <f>ROUND(COUNTIFS(Cleaned!$F:$F, "*"&amp;$B3&amp;"*",  Cleaned!BG:BG, RIGHT($A3, 1), Cleaned!$F:$F, "*"&amp;$C3&amp;"*")/(COUNTIFS(Cleaned!$F:$F, "*"&amp;$B3&amp;"*", Cleaned!$F:$F, "*"&amp;$C3&amp;"*",Cleaned!BG:BG, "&gt;0")),2)</f>
        <v>0.24</v>
      </c>
      <c r="BH3" s="25">
        <f>ROUND(COUNTIFS(Cleaned!$F:$F, "*"&amp;$B3&amp;"*",  Cleaned!BH:BH, RIGHT($A3, 1), Cleaned!$F:$F, "*"&amp;$C3&amp;"*")/(COUNTIFS(Cleaned!$F:$F, "*"&amp;$B3&amp;"*", Cleaned!$F:$F, "*"&amp;$C3&amp;"*",Cleaned!BH:BH, "&gt;0")),2)</f>
        <v>0.5</v>
      </c>
      <c r="BI3" s="25">
        <f>ROUND(COUNTIFS(Cleaned!$F:$F, "*"&amp;$B3&amp;"*",  Cleaned!BI:BI, RIGHT($A3, 1), Cleaned!$F:$F, "*"&amp;$C3&amp;"*")/(COUNTIFS(Cleaned!$F:$F, "*"&amp;$B3&amp;"*", Cleaned!$F:$F, "*"&amp;$C3&amp;"*",Cleaned!BI:BI, "&gt;0")),2)</f>
        <v>0.24</v>
      </c>
      <c r="BJ3" s="25">
        <f>ROUND(COUNTIFS(Cleaned!$F:$F, "*"&amp;$B3&amp;"*",  Cleaned!BJ:BJ, RIGHT($A3, 1), Cleaned!$F:$F, "*"&amp;$C3&amp;"*")/(COUNTIFS(Cleaned!$F:$F, "*"&amp;$B3&amp;"*", Cleaned!$F:$F, "*"&amp;$C3&amp;"*",Cleaned!BJ:BJ, "&gt;0")),2)</f>
        <v>0.24</v>
      </c>
      <c r="BK3" s="25">
        <f>ROUND(COUNTIFS(Cleaned!$F:$F, "*"&amp;$B3&amp;"*",  Cleaned!BK:BK, RIGHT($A3, 1), Cleaned!$F:$F, "*"&amp;$C3&amp;"*")/(COUNTIFS(Cleaned!$F:$F, "*"&amp;$B3&amp;"*", Cleaned!$F:$F, "*"&amp;$C3&amp;"*",Cleaned!BK:BK, "&gt;0")),2)</f>
        <v>0.41</v>
      </c>
      <c r="BL3" s="25">
        <f>ROUND(COUNTIFS(Cleaned!$F:$F, "*"&amp;$B3&amp;"*",  Cleaned!BL:BL, RIGHT($A3, 1), Cleaned!$F:$F, "*"&amp;$C3&amp;"*")/(COUNTIFS(Cleaned!$F:$F, "*"&amp;$B3&amp;"*", Cleaned!$F:$F, "*"&amp;$C3&amp;"*",Cleaned!BL:BL, "&gt;0")),2)</f>
        <v>7.0000000000000007E-2</v>
      </c>
      <c r="BM3" s="25">
        <f>ROUND(COUNTIFS(Cleaned!$F:$F, "*"&amp;$B3&amp;"*",  Cleaned!BM:BM, RIGHT($A3, 1), Cleaned!$F:$F, "*"&amp;$C3&amp;"*")/(COUNTIFS(Cleaned!$F:$F, "*"&amp;$B3&amp;"*", Cleaned!$F:$F, "*"&amp;$C3&amp;"*",Cleaned!BM:BM, "&gt;0")),2)</f>
        <v>0.41</v>
      </c>
      <c r="BN3" s="25">
        <f>ROUND(COUNTIFS(Cleaned!$F:$F, "*"&amp;$B3&amp;"*",  Cleaned!BN:BN, RIGHT($A3, 1), Cleaned!$F:$F, "*"&amp;$C3&amp;"*")/(COUNTIFS(Cleaned!$F:$F, "*"&amp;$B3&amp;"*", Cleaned!$F:$F, "*"&amp;$C3&amp;"*",Cleaned!BN:BN, "&gt;0")),2)</f>
        <v>0.05</v>
      </c>
      <c r="BO3" s="25">
        <f>ROUND(COUNTIFS(Cleaned!$F:$F, "*"&amp;$B3&amp;"*",  Cleaned!BO:BO, RIGHT($A3, 1), Cleaned!$F:$F, "*"&amp;$C3&amp;"*")/(COUNTIFS(Cleaned!$F:$F, "*"&amp;$B3&amp;"*", Cleaned!$F:$F, "*"&amp;$C3&amp;"*",Cleaned!BO:BO, "&gt;0")),2)</f>
        <v>7.0000000000000007E-2</v>
      </c>
      <c r="BP3" s="25">
        <f>ROUND(COUNTIFS(Cleaned!$F:$F, "*"&amp;$B3&amp;"*",  Cleaned!BP:BP, RIGHT($A3, 1), Cleaned!$F:$F, "*"&amp;$C3&amp;"*")/(COUNTIFS(Cleaned!$F:$F, "*"&amp;$B3&amp;"*", Cleaned!$F:$F, "*"&amp;$C3&amp;"*",Cleaned!BP:BP, "&gt;0")),2)</f>
        <v>0.06</v>
      </c>
      <c r="BQ3" s="25">
        <f>ROUND(COUNTIFS(Cleaned!$F:$F, "*"&amp;$B3&amp;"*",  Cleaned!BQ:BQ, RIGHT($A3, 1), Cleaned!$F:$F, "*"&amp;$C3&amp;"*")/(COUNTIFS(Cleaned!$F:$F, "*"&amp;$B3&amp;"*", Cleaned!$F:$F, "*"&amp;$C3&amp;"*",Cleaned!BQ:BQ, "&gt;0")),2)</f>
        <v>7.0000000000000007E-2</v>
      </c>
      <c r="BR3" s="25">
        <f>ROUND(COUNTIFS(Cleaned!$F:$F, "*"&amp;$B3&amp;"*",  Cleaned!BR:BR, RIGHT($A3, 1), Cleaned!$F:$F, "*"&amp;$C3&amp;"*")/(COUNTIFS(Cleaned!$F:$F, "*"&amp;$B3&amp;"*", Cleaned!$F:$F, "*"&amp;$C3&amp;"*",Cleaned!BR:BR, "&gt;0")),2)</f>
        <v>0.5</v>
      </c>
      <c r="BS3" s="25">
        <f>ROUND(COUNTIFS(Cleaned!$F:$F, "*"&amp;$B3&amp;"*",  Cleaned!BS:BS, RIGHT($A3, 1), Cleaned!$F:$F, "*"&amp;$C3&amp;"*")/(COUNTIFS(Cleaned!$F:$F, "*"&amp;$B3&amp;"*", Cleaned!$F:$F, "*"&amp;$C3&amp;"*",Cleaned!BS:BS, "&gt;0")),2)</f>
        <v>7.0000000000000007E-2</v>
      </c>
      <c r="BT3" s="25">
        <f>ROUND(COUNTIFS(Cleaned!$F:$F, "*"&amp;$B3&amp;"*",  Cleaned!BT:BT, RIGHT($A3, 1), Cleaned!$F:$F, "*"&amp;$C3&amp;"*")/(COUNTIFS(Cleaned!$F:$F, "*"&amp;$B3&amp;"*", Cleaned!$F:$F, "*"&amp;$C3&amp;"*",Cleaned!BT:BT, "&gt;0")),2)</f>
        <v>0.06</v>
      </c>
      <c r="BU3" s="25">
        <f>ROUND(COUNTIFS(Cleaned!$F:$F, "*"&amp;$B3&amp;"*",  Cleaned!BU:BU, RIGHT($A3, 1), Cleaned!$F:$F, "*"&amp;$C3&amp;"*")/(COUNTIFS(Cleaned!$F:$F, "*"&amp;$B3&amp;"*", Cleaned!$F:$F, "*"&amp;$C3&amp;"*",Cleaned!BU:BU, "&gt;0")),2)</f>
        <v>0.06</v>
      </c>
      <c r="BV3" s="25">
        <f>ROUND(COUNTIFS(Cleaned!$F:$F, "*"&amp;$B3&amp;"*",  Cleaned!BV:BV, RIGHT($A3, 1), Cleaned!$F:$F, "*"&amp;$C3&amp;"*")/(COUNTIFS(Cleaned!$F:$F, "*"&amp;$B3&amp;"*", Cleaned!$F:$F, "*"&amp;$C3&amp;"*",Cleaned!BV:BV, "&gt;0")),2)</f>
        <v>0.06</v>
      </c>
      <c r="BW3" s="25">
        <f>ROUND(COUNTIFS(Cleaned!$F:$F, "*"&amp;$B3&amp;"*",  Cleaned!BW:BW, RIGHT($A3, 1), Cleaned!$F:$F, "*"&amp;$C3&amp;"*")/(COUNTIFS(Cleaned!$F:$F, "*"&amp;$B3&amp;"*", Cleaned!$F:$F, "*"&amp;$C3&amp;"*",Cleaned!BW:BW, "&gt;0")),2)</f>
        <v>0.28999999999999998</v>
      </c>
      <c r="BX3" s="25">
        <f>ROUND(COUNTIFS(Cleaned!$F:$F, "*"&amp;$B3&amp;"*",  Cleaned!BX:BX, RIGHT($A3, 1), Cleaned!$F:$F, "*"&amp;$C3&amp;"*")/(COUNTIFS(Cleaned!$F:$F, "*"&amp;$B3&amp;"*", Cleaned!$F:$F, "*"&amp;$C3&amp;"*",Cleaned!BX:BX, "&gt;0")),2)</f>
        <v>0.2</v>
      </c>
      <c r="BY3" s="25">
        <f>ROUND(COUNTIFS(Cleaned!$F:$F, "*"&amp;$B3&amp;"*",  Cleaned!BY:BY, RIGHT($A3, 1), Cleaned!$F:$F, "*"&amp;$C3&amp;"*")/(COUNTIFS(Cleaned!$F:$F, "*"&amp;$B3&amp;"*", Cleaned!$F:$F, "*"&amp;$C3&amp;"*",Cleaned!BY:BY, "&gt;0")),2)</f>
        <v>7.0000000000000007E-2</v>
      </c>
      <c r="BZ3" s="25">
        <f>ROUND(COUNTIFS(Cleaned!$F:$F, "*"&amp;$B3&amp;"*",  Cleaned!BZ:BZ, RIGHT($A3, 1), Cleaned!$F:$F, "*"&amp;$C3&amp;"*")/(COUNTIFS(Cleaned!$F:$F, "*"&amp;$B3&amp;"*", Cleaned!$F:$F, "*"&amp;$C3&amp;"*",Cleaned!BZ:BZ, "&gt;0")),2)</f>
        <v>0.06</v>
      </c>
      <c r="CA3" s="25">
        <f>ROUND(COUNTIFS(Cleaned!$F:$F, "*"&amp;$B3&amp;"*",  Cleaned!CA:CA, RIGHT($A3, 1), Cleaned!$F:$F, "*"&amp;$C3&amp;"*")/(COUNTIFS(Cleaned!$F:$F, "*"&amp;$B3&amp;"*", Cleaned!$F:$F, "*"&amp;$C3&amp;"*",Cleaned!CA:CA, "&gt;0")),2)</f>
        <v>7.0000000000000007E-2</v>
      </c>
      <c r="CB3" s="25">
        <f>ROUND(COUNTIFS(Cleaned!$F:$F, "*"&amp;$B3&amp;"*",  Cleaned!CB:CB, RIGHT($A3, 1), Cleaned!$F:$F, "*"&amp;$C3&amp;"*")/(COUNTIFS(Cleaned!$F:$F, "*"&amp;$B3&amp;"*", Cleaned!$F:$F, "*"&amp;$C3&amp;"*",Cleaned!CB:CB, "&gt;0")),2)</f>
        <v>0.24</v>
      </c>
      <c r="CC3" s="25">
        <f>ROUND(COUNTIFS(Cleaned!$F:$F, "*"&amp;$B3&amp;"*",  Cleaned!CC:CC, RIGHT($A3, 1), Cleaned!$F:$F, "*"&amp;$C3&amp;"*")/(COUNTIFS(Cleaned!$F:$F, "*"&amp;$B3&amp;"*", Cleaned!$F:$F, "*"&amp;$C3&amp;"*",Cleaned!CC:CC, "&gt;0")),2)</f>
        <v>0.06</v>
      </c>
      <c r="CD3" s="25">
        <f>ROUND(COUNTIFS(Cleaned!$F:$F, "*"&amp;$B3&amp;"*",  Cleaned!CD:CD, RIGHT($A3, 1), Cleaned!$F:$F, "*"&amp;$C3&amp;"*")/(COUNTIFS(Cleaned!$F:$F, "*"&amp;$B3&amp;"*", Cleaned!$F:$F, "*"&amp;$C3&amp;"*",Cleaned!CD:CD, "&gt;0")),2)</f>
        <v>0.24</v>
      </c>
      <c r="CE3" s="25">
        <f>ROUND(COUNTIFS(Cleaned!$F:$F, "*"&amp;$B3&amp;"*",  Cleaned!CE:CE, RIGHT($A3, 1), Cleaned!$F:$F, "*"&amp;$C3&amp;"*")/(COUNTIFS(Cleaned!$F:$F, "*"&amp;$B3&amp;"*", Cleaned!$F:$F, "*"&amp;$C3&amp;"*",Cleaned!CE:CE, "&gt;0")),2)</f>
        <v>0.06</v>
      </c>
      <c r="CF3" s="25">
        <f>ROUND(COUNTIFS(Cleaned!$F:$F, "*"&amp;$B3&amp;"*",  Cleaned!CF:CF, RIGHT($A3, 1), Cleaned!$F:$F, "*"&amp;$C3&amp;"*")/(COUNTIFS(Cleaned!$F:$F, "*"&amp;$B3&amp;"*", Cleaned!$F:$F, "*"&amp;$C3&amp;"*",Cleaned!CF:CF, "&gt;0")),2)</f>
        <v>0.06</v>
      </c>
      <c r="CG3" s="25">
        <f>ROUND(COUNTIFS(Cleaned!$F:$F, "*"&amp;$B3&amp;"*",  Cleaned!CG:CG, RIGHT($A3, 1), Cleaned!$F:$F, "*"&amp;$C3&amp;"*")/(COUNTIFS(Cleaned!$F:$F, "*"&amp;$B3&amp;"*", Cleaned!$F:$F, "*"&amp;$C3&amp;"*",Cleaned!CG:CG, "&gt;0")),2)</f>
        <v>0.28999999999999998</v>
      </c>
      <c r="CH3" s="25">
        <f>ROUND(COUNTIFS(Cleaned!$F:$F, "*"&amp;$B3&amp;"*",  Cleaned!CH:CH, RIGHT($A3, 1), Cleaned!$F:$F, "*"&amp;$C3&amp;"*")/(COUNTIFS(Cleaned!$F:$F, "*"&amp;$B3&amp;"*", Cleaned!$F:$F, "*"&amp;$C3&amp;"*",Cleaned!CH:CH, "&gt;0")),2)</f>
        <v>0.24</v>
      </c>
      <c r="CI3" s="25">
        <f>ROUND(COUNTIFS(Cleaned!$F:$F, "*"&amp;$B3&amp;"*",  Cleaned!CI:CI, RIGHT($A3, 1), Cleaned!$F:$F, "*"&amp;$C3&amp;"*")/(COUNTIFS(Cleaned!$F:$F, "*"&amp;$B3&amp;"*", Cleaned!$F:$F, "*"&amp;$C3&amp;"*",Cleaned!CI:CI, "&gt;0")),2)</f>
        <v>0.24</v>
      </c>
      <c r="CJ3" s="25">
        <f>ROUND(COUNTIFS(Cleaned!$F:$F, "*"&amp;$B3&amp;"*",  Cleaned!CJ:CJ, RIGHT($A3, 1), Cleaned!$F:$F, "*"&amp;$C3&amp;"*")/(COUNTIFS(Cleaned!$F:$F, "*"&amp;$B3&amp;"*", Cleaned!$F:$F, "*"&amp;$C3&amp;"*",Cleaned!CJ:CJ, "&gt;0")),2)</f>
        <v>0.41</v>
      </c>
      <c r="CK3" s="25">
        <f>ROUND(COUNTIFS(Cleaned!$F:$F, "*"&amp;$B3&amp;"*",  Cleaned!CK:CK, RIGHT($A3, 1), Cleaned!$F:$F, "*"&amp;$C3&amp;"*")/(COUNTIFS(Cleaned!$F:$F, "*"&amp;$B3&amp;"*", Cleaned!$F:$F, "*"&amp;$C3&amp;"*",Cleaned!CK:CK, "&gt;0")),2)</f>
        <v>0.28999999999999998</v>
      </c>
      <c r="CL3" s="25">
        <f>ROUND(COUNTIFS(Cleaned!$F:$F, "*"&amp;$B3&amp;"*",  Cleaned!CL:CL, RIGHT($A3, 1), Cleaned!$F:$F, "*"&amp;$C3&amp;"*")/(COUNTIFS(Cleaned!$F:$F, "*"&amp;$B3&amp;"*", Cleaned!$F:$F, "*"&amp;$C3&amp;"*",Cleaned!CL:CL, "&gt;0")),2)</f>
        <v>0.5</v>
      </c>
      <c r="CM3" s="25">
        <f>ROUND(COUNTIFS(Cleaned!$F:$F, "*"&amp;$B3&amp;"*",  Cleaned!CM:CM, RIGHT($A3, 1), Cleaned!$F:$F, "*"&amp;$C3&amp;"*")/(COUNTIFS(Cleaned!$F:$F, "*"&amp;$B3&amp;"*", Cleaned!$F:$F, "*"&amp;$C3&amp;"*",Cleaned!CM:CM, "&gt;0")),2)</f>
        <v>0.06</v>
      </c>
      <c r="CN3" s="25">
        <f>ROUND(COUNTIFS(Cleaned!$F:$F, "*"&amp;$B3&amp;"*",  Cleaned!CN:CN, RIGHT($A3, 1), Cleaned!$F:$F, "*"&amp;$C3&amp;"*")/(COUNTIFS(Cleaned!$F:$F, "*"&amp;$B3&amp;"*", Cleaned!$F:$F, "*"&amp;$C3&amp;"*",Cleaned!CN:CN, "&gt;0")),2)</f>
        <v>7.0000000000000007E-2</v>
      </c>
      <c r="CO3" s="25">
        <f>ROUND(COUNTIFS(Cleaned!$F:$F, "*"&amp;$B3&amp;"*",  Cleaned!CO:CO, RIGHT($A3, 1), Cleaned!$F:$F, "*"&amp;$C3&amp;"*")/(COUNTIFS(Cleaned!$F:$F, "*"&amp;$B3&amp;"*", Cleaned!$F:$F, "*"&amp;$C3&amp;"*",Cleaned!CO:CO, "&gt;0")),2)</f>
        <v>0.06</v>
      </c>
      <c r="CP3" s="25">
        <f>ROUND(COUNTIFS(Cleaned!$F:$F, "*"&amp;$B3&amp;"*",  Cleaned!CP:CP, RIGHT($A3, 1), Cleaned!$F:$F, "*"&amp;$C3&amp;"*")/(COUNTIFS(Cleaned!$F:$F, "*"&amp;$B3&amp;"*", Cleaned!$F:$F, "*"&amp;$C3&amp;"*",Cleaned!CP:CP, "&gt;0")),2)</f>
        <v>7.0000000000000007E-2</v>
      </c>
      <c r="CQ3" s="25">
        <f>ROUND(COUNTIFS(Cleaned!$F:$F, "*"&amp;$B3&amp;"*",  Cleaned!CQ:CQ, RIGHT($A3, 1), Cleaned!$F:$F, "*"&amp;$C3&amp;"*")/(COUNTIFS(Cleaned!$F:$F, "*"&amp;$B3&amp;"*", Cleaned!$F:$F, "*"&amp;$C3&amp;"*",Cleaned!CQ:CQ, "&gt;0")),2)</f>
        <v>0.35</v>
      </c>
      <c r="CR3" s="25">
        <f>ROUND(COUNTIFS(Cleaned!$F:$F, "*"&amp;$B3&amp;"*",  Cleaned!CR:CR, RIGHT($A3, 1), Cleaned!$F:$F, "*"&amp;$C3&amp;"*")/(COUNTIFS(Cleaned!$F:$F, "*"&amp;$B3&amp;"*", Cleaned!$F:$F, "*"&amp;$C3&amp;"*",Cleaned!CR:CR, "&gt;0")),2)</f>
        <v>7.0000000000000007E-2</v>
      </c>
      <c r="CS3" s="25">
        <f>ROUND(COUNTIFS(Cleaned!$F:$F, "*"&amp;$B3&amp;"*",  Cleaned!CS:CS, RIGHT($A3, 1), Cleaned!$F:$F, "*"&amp;$C3&amp;"*")/(COUNTIFS(Cleaned!$F:$F, "*"&amp;$B3&amp;"*", Cleaned!$F:$F, "*"&amp;$C3&amp;"*",Cleaned!CS:CS, "&gt;0")),2)</f>
        <v>0.06</v>
      </c>
      <c r="CT3" s="25">
        <f>ROUND(COUNTIFS(Cleaned!$F:$F, "*"&amp;$B3&amp;"*",  Cleaned!CT:CT, RIGHT($A3, 1), Cleaned!$F:$F, "*"&amp;$C3&amp;"*")/(COUNTIFS(Cleaned!$F:$F, "*"&amp;$B3&amp;"*", Cleaned!$F:$F, "*"&amp;$C3&amp;"*",Cleaned!CT:CT, "&gt;0")),2)</f>
        <v>7.0000000000000007E-2</v>
      </c>
      <c r="CU3" s="25">
        <f>ROUND(COUNTIFS(Cleaned!$F:$F, "*"&amp;$B3&amp;"*",  Cleaned!CU:CU, RIGHT($A3, 1), Cleaned!$F:$F, "*"&amp;$C3&amp;"*")/(COUNTIFS(Cleaned!$F:$F, "*"&amp;$B3&amp;"*", Cleaned!$F:$F, "*"&amp;$C3&amp;"*",Cleaned!CU:CU, "&gt;0")),2)</f>
        <v>0.05</v>
      </c>
    </row>
    <row r="4" spans="1:99" x14ac:dyDescent="0.2">
      <c r="A4" s="23" t="s">
        <v>136</v>
      </c>
      <c r="B4" s="23"/>
      <c r="C4" s="23"/>
      <c r="D4" s="26">
        <f>AVERAGE(Cleaned!CV:CV)</f>
        <v>620</v>
      </c>
      <c r="E4" s="26">
        <f>AVERAGE(Cleaned!CW:CW)</f>
        <v>31</v>
      </c>
      <c r="F4" s="26">
        <f>AVERAGE(Cleaned!CX:CX)</f>
        <v>62</v>
      </c>
      <c r="G4" s="10"/>
      <c r="K4" s="25">
        <f>ROUND(COUNTIFS(Cleaned!$F:$F, "*"&amp;$B4&amp;"*",  Cleaned!K:K, RIGHT($A4, 1), Cleaned!$F:$F, "*"&amp;$C4&amp;"*")/(COUNTIFS(Cleaned!$F:$F, "*"&amp;$B4&amp;"*", Cleaned!$F:$F, "*"&amp;$C4&amp;"*",Cleaned!K:K, "&gt;0")),2)</f>
        <v>0.2</v>
      </c>
      <c r="L4" s="25">
        <f>ROUND(COUNTIFS(Cleaned!$F:$F, "*"&amp;$B4&amp;"*",  Cleaned!L:L, RIGHT($A4, 1), Cleaned!$F:$F, "*"&amp;$C4&amp;"*")/(COUNTIFS(Cleaned!$F:$F, "*"&amp;$B4&amp;"*", Cleaned!$F:$F, "*"&amp;$C4&amp;"*",Cleaned!L:L, "&gt;0")),2)</f>
        <v>0.28999999999999998</v>
      </c>
      <c r="M4" s="25">
        <f>ROUND(COUNTIFS(Cleaned!$F:$F, "*"&amp;$B4&amp;"*",  Cleaned!M:M, RIGHT($A4, 1), Cleaned!$F:$F, "*"&amp;$C4&amp;"*")/(COUNTIFS(Cleaned!$F:$F, "*"&amp;$B4&amp;"*", Cleaned!$F:$F, "*"&amp;$C4&amp;"*",Cleaned!M:M, "&gt;0")),2)</f>
        <v>0.24</v>
      </c>
      <c r="N4" s="25">
        <f>ROUND(COUNTIFS(Cleaned!$F:$F, "*"&amp;$B4&amp;"*",  Cleaned!N:N, RIGHT($A4, 1), Cleaned!$F:$F, "*"&amp;$C4&amp;"*")/(COUNTIFS(Cleaned!$F:$F, "*"&amp;$B4&amp;"*", Cleaned!$F:$F, "*"&amp;$C4&amp;"*",Cleaned!N:N, "&gt;0")),2)</f>
        <v>0.5</v>
      </c>
      <c r="O4" s="25">
        <f>ROUND(COUNTIFS(Cleaned!$F:$F, "*"&amp;$B4&amp;"*",  Cleaned!O:O, RIGHT($A4, 1), Cleaned!$F:$F, "*"&amp;$C4&amp;"*")/(COUNTIFS(Cleaned!$F:$F, "*"&amp;$B4&amp;"*", Cleaned!$F:$F, "*"&amp;$C4&amp;"*",Cleaned!O:O, "&gt;0")),2)</f>
        <v>0.24</v>
      </c>
      <c r="P4" s="25">
        <f>ROUND(COUNTIFS(Cleaned!$F:$F, "*"&amp;$B4&amp;"*",  Cleaned!P:P, RIGHT($A4, 1), Cleaned!$F:$F, "*"&amp;$C4&amp;"*")/(COUNTIFS(Cleaned!$F:$F, "*"&amp;$B4&amp;"*", Cleaned!$F:$F, "*"&amp;$C4&amp;"*",Cleaned!P:P, "&gt;0")),2)</f>
        <v>0.28999999999999998</v>
      </c>
      <c r="Q4" s="25">
        <f>ROUND(COUNTIFS(Cleaned!$F:$F, "*"&amp;$B4&amp;"*",  Cleaned!Q:Q, RIGHT($A4, 1), Cleaned!$F:$F, "*"&amp;$C4&amp;"*")/(COUNTIFS(Cleaned!$F:$F, "*"&amp;$B4&amp;"*", Cleaned!$F:$F, "*"&amp;$C4&amp;"*",Cleaned!Q:Q, "&gt;0")),2)</f>
        <v>0.24</v>
      </c>
      <c r="R4" s="25">
        <f>ROUND(COUNTIFS(Cleaned!$F:$F, "*"&amp;$B4&amp;"*",  Cleaned!R:R, RIGHT($A4, 1), Cleaned!$F:$F, "*"&amp;$C4&amp;"*")/(COUNTIFS(Cleaned!$F:$F, "*"&amp;$B4&amp;"*", Cleaned!$F:$F, "*"&amp;$C4&amp;"*",Cleaned!R:R, "&gt;0")),2)</f>
        <v>0.28999999999999998</v>
      </c>
      <c r="S4" s="25">
        <f>ROUND(COUNTIFS(Cleaned!$F:$F, "*"&amp;$B4&amp;"*",  Cleaned!S:S, RIGHT($A4, 1), Cleaned!$F:$F, "*"&amp;$C4&amp;"*")/(COUNTIFS(Cleaned!$F:$F, "*"&amp;$B4&amp;"*", Cleaned!$F:$F, "*"&amp;$C4&amp;"*",Cleaned!S:S, "&gt;0")),2)</f>
        <v>0.35</v>
      </c>
      <c r="T4" s="25">
        <f>ROUND(COUNTIFS(Cleaned!$F:$F, "*"&amp;$B4&amp;"*",  Cleaned!T:T, RIGHT($A4, 1), Cleaned!$F:$F, "*"&amp;$C4&amp;"*")/(COUNTIFS(Cleaned!$F:$F, "*"&amp;$B4&amp;"*", Cleaned!$F:$F, "*"&amp;$C4&amp;"*",Cleaned!T:T, "&gt;0")),2)</f>
        <v>0.28999999999999998</v>
      </c>
      <c r="U4" s="25">
        <f>ROUND(COUNTIFS(Cleaned!$F:$F, "*"&amp;$B4&amp;"*",  Cleaned!U:U, RIGHT($A4, 1), Cleaned!$F:$F, "*"&amp;$C4&amp;"*")/(COUNTIFS(Cleaned!$F:$F, "*"&amp;$B4&amp;"*", Cleaned!$F:$F, "*"&amp;$C4&amp;"*",Cleaned!U:U, "&gt;0")),2)</f>
        <v>0.24</v>
      </c>
      <c r="V4" s="25">
        <f>ROUND(COUNTIFS(Cleaned!$F:$F, "*"&amp;$B4&amp;"*",  Cleaned!V:V, RIGHT($A4, 1), Cleaned!$F:$F, "*"&amp;$C4&amp;"*")/(COUNTIFS(Cleaned!$F:$F, "*"&amp;$B4&amp;"*", Cleaned!$F:$F, "*"&amp;$C4&amp;"*",Cleaned!V:V, "&gt;0")),2)</f>
        <v>0.28999999999999998</v>
      </c>
      <c r="W4" s="25">
        <f>ROUND(COUNTIFS(Cleaned!$F:$F, "*"&amp;$B4&amp;"*",  Cleaned!W:W, RIGHT($A4, 1), Cleaned!$F:$F, "*"&amp;$C4&amp;"*")/(COUNTIFS(Cleaned!$F:$F, "*"&amp;$B4&amp;"*", Cleaned!$F:$F, "*"&amp;$C4&amp;"*",Cleaned!W:W, "&gt;0")),2)</f>
        <v>0.2</v>
      </c>
      <c r="X4" s="25">
        <f>ROUND(COUNTIFS(Cleaned!$F:$F, "*"&amp;$B4&amp;"*",  Cleaned!X:X, RIGHT($A4, 1), Cleaned!$F:$F, "*"&amp;$C4&amp;"*")/(COUNTIFS(Cleaned!$F:$F, "*"&amp;$B4&amp;"*", Cleaned!$F:$F, "*"&amp;$C4&amp;"*",Cleaned!X:X, "&gt;0")),2)</f>
        <v>0.5</v>
      </c>
      <c r="Y4" s="25">
        <f>ROUND(COUNTIFS(Cleaned!$F:$F, "*"&amp;$B4&amp;"*",  Cleaned!Y:Y, RIGHT($A4, 1), Cleaned!$F:$F, "*"&amp;$C4&amp;"*")/(COUNTIFS(Cleaned!$F:$F, "*"&amp;$B4&amp;"*", Cleaned!$F:$F, "*"&amp;$C4&amp;"*",Cleaned!Y:Y, "&gt;0")),2)</f>
        <v>0.24</v>
      </c>
      <c r="Z4" s="25">
        <f>ROUND(COUNTIFS(Cleaned!$F:$F, "*"&amp;$B4&amp;"*",  Cleaned!Z:Z, RIGHT($A4, 1), Cleaned!$F:$F, "*"&amp;$C4&amp;"*")/(COUNTIFS(Cleaned!$F:$F, "*"&amp;$B4&amp;"*", Cleaned!$F:$F, "*"&amp;$C4&amp;"*",Cleaned!Z:Z, "&gt;0")),2)</f>
        <v>0.5</v>
      </c>
      <c r="AA4" s="25">
        <f>ROUND(COUNTIFS(Cleaned!$F:$F, "*"&amp;$B4&amp;"*",  Cleaned!AA:AA, RIGHT($A4, 1), Cleaned!$F:$F, "*"&amp;$C4&amp;"*")/(COUNTIFS(Cleaned!$F:$F, "*"&amp;$B4&amp;"*", Cleaned!$F:$F, "*"&amp;$C4&amp;"*",Cleaned!AA:AA, "&gt;0")),2)</f>
        <v>0.35</v>
      </c>
      <c r="AB4" s="25">
        <f>ROUND(COUNTIFS(Cleaned!$F:$F, "*"&amp;$B4&amp;"*",  Cleaned!AB:AB, RIGHT($A4, 1), Cleaned!$F:$F, "*"&amp;$C4&amp;"*")/(COUNTIFS(Cleaned!$F:$F, "*"&amp;$B4&amp;"*", Cleaned!$F:$F, "*"&amp;$C4&amp;"*",Cleaned!AB:AB, "&gt;0")),2)</f>
        <v>0.5</v>
      </c>
      <c r="AC4" s="25">
        <f>ROUND(COUNTIFS(Cleaned!$F:$F, "*"&amp;$B4&amp;"*",  Cleaned!AC:AC, RIGHT($A4, 1), Cleaned!$F:$F, "*"&amp;$C4&amp;"*")/(COUNTIFS(Cleaned!$F:$F, "*"&amp;$B4&amp;"*", Cleaned!$F:$F, "*"&amp;$C4&amp;"*",Cleaned!AC:AC, "&gt;0")),2)</f>
        <v>0.59</v>
      </c>
      <c r="AD4" s="25">
        <f>ROUND(COUNTIFS(Cleaned!$F:$F, "*"&amp;$B4&amp;"*",  Cleaned!AD:AD, RIGHT($A4, 1), Cleaned!$F:$F, "*"&amp;$C4&amp;"*")/(COUNTIFS(Cleaned!$F:$F, "*"&amp;$B4&amp;"*", Cleaned!$F:$F, "*"&amp;$C4&amp;"*",Cleaned!AD:AD, "&gt;0")),2)</f>
        <v>0.5</v>
      </c>
      <c r="AE4" s="25">
        <f>ROUND(COUNTIFS(Cleaned!$F:$F, "*"&amp;$B4&amp;"*",  Cleaned!AE:AE, RIGHT($A4, 1), Cleaned!$F:$F, "*"&amp;$C4&amp;"*")/(COUNTIFS(Cleaned!$F:$F, "*"&amp;$B4&amp;"*", Cleaned!$F:$F, "*"&amp;$C4&amp;"*",Cleaned!AE:AE, "&gt;0")),2)</f>
        <v>0.24</v>
      </c>
      <c r="AF4" s="25">
        <f>ROUND(COUNTIFS(Cleaned!$F:$F, "*"&amp;$B4&amp;"*",  Cleaned!AF:AF, RIGHT($A4, 1), Cleaned!$F:$F, "*"&amp;$C4&amp;"*")/(COUNTIFS(Cleaned!$F:$F, "*"&amp;$B4&amp;"*", Cleaned!$F:$F, "*"&amp;$C4&amp;"*",Cleaned!AF:AF, "&gt;0")),2)</f>
        <v>0.24</v>
      </c>
      <c r="AG4" s="25">
        <f>ROUND(COUNTIFS(Cleaned!$F:$F, "*"&amp;$B4&amp;"*",  Cleaned!AG:AG, RIGHT($A4, 1), Cleaned!$F:$F, "*"&amp;$C4&amp;"*")/(COUNTIFS(Cleaned!$F:$F, "*"&amp;$B4&amp;"*", Cleaned!$F:$F, "*"&amp;$C4&amp;"*",Cleaned!AG:AG, "&gt;0")),2)</f>
        <v>0.24</v>
      </c>
      <c r="AH4" s="25">
        <f>ROUND(COUNTIFS(Cleaned!$F:$F, "*"&amp;$B4&amp;"*",  Cleaned!AH:AH, RIGHT($A4, 1), Cleaned!$F:$F, "*"&amp;$C4&amp;"*")/(COUNTIFS(Cleaned!$F:$F, "*"&amp;$B4&amp;"*", Cleaned!$F:$F, "*"&amp;$C4&amp;"*",Cleaned!AH:AH, "&gt;0")),2)</f>
        <v>0.5</v>
      </c>
      <c r="AI4" s="25">
        <f>ROUND(COUNTIFS(Cleaned!$F:$F, "*"&amp;$B4&amp;"*",  Cleaned!AI:AI, RIGHT($A4, 1), Cleaned!$F:$F, "*"&amp;$C4&amp;"*")/(COUNTIFS(Cleaned!$F:$F, "*"&amp;$B4&amp;"*", Cleaned!$F:$F, "*"&amp;$C4&amp;"*",Cleaned!AI:AI, "&gt;0")),2)</f>
        <v>0.2</v>
      </c>
      <c r="AJ4" s="25">
        <f>ROUND(COUNTIFS(Cleaned!$F:$F, "*"&amp;$B4&amp;"*",  Cleaned!AJ:AJ, RIGHT($A4, 1), Cleaned!$F:$F, "*"&amp;$C4&amp;"*")/(COUNTIFS(Cleaned!$F:$F, "*"&amp;$B4&amp;"*", Cleaned!$F:$F, "*"&amp;$C4&amp;"*",Cleaned!AJ:AJ, "&gt;0")),2)</f>
        <v>0.28999999999999998</v>
      </c>
      <c r="AK4" s="25">
        <f>ROUND(COUNTIFS(Cleaned!$F:$F, "*"&amp;$B4&amp;"*",  Cleaned!AK:AK, RIGHT($A4, 1), Cleaned!$F:$F, "*"&amp;$C4&amp;"*")/(COUNTIFS(Cleaned!$F:$F, "*"&amp;$B4&amp;"*", Cleaned!$F:$F, "*"&amp;$C4&amp;"*",Cleaned!AK:AK, "&gt;0")),2)</f>
        <v>0.24</v>
      </c>
      <c r="AL4" s="25">
        <f>ROUND(COUNTIFS(Cleaned!$F:$F, "*"&amp;$B4&amp;"*",  Cleaned!AL:AL, RIGHT($A4, 1), Cleaned!$F:$F, "*"&amp;$C4&amp;"*")/(COUNTIFS(Cleaned!$F:$F, "*"&amp;$B4&amp;"*", Cleaned!$F:$F, "*"&amp;$C4&amp;"*",Cleaned!AL:AL, "&gt;0")),2)</f>
        <v>0.24</v>
      </c>
      <c r="AM4" s="25">
        <f>ROUND(COUNTIFS(Cleaned!$F:$F, "*"&amp;$B4&amp;"*",  Cleaned!AM:AM, RIGHT($A4, 1), Cleaned!$F:$F, "*"&amp;$C4&amp;"*")/(COUNTIFS(Cleaned!$F:$F, "*"&amp;$B4&amp;"*", Cleaned!$F:$F, "*"&amp;$C4&amp;"*",Cleaned!AM:AM, "&gt;0")),2)</f>
        <v>0.41</v>
      </c>
      <c r="AN4" s="25">
        <f>ROUND(COUNTIFS(Cleaned!$F:$F, "*"&amp;$B4&amp;"*",  Cleaned!AN:AN, RIGHT($A4, 1), Cleaned!$F:$F, "*"&amp;$C4&amp;"*")/(COUNTIFS(Cleaned!$F:$F, "*"&amp;$B4&amp;"*", Cleaned!$F:$F, "*"&amp;$C4&amp;"*",Cleaned!AN:AN, "&gt;0")),2)</f>
        <v>0.28999999999999998</v>
      </c>
      <c r="AO4" s="25">
        <f>ROUND(COUNTIFS(Cleaned!$F:$F, "*"&amp;$B4&amp;"*",  Cleaned!AO:AO, RIGHT($A4, 1), Cleaned!$F:$F, "*"&amp;$C4&amp;"*")/(COUNTIFS(Cleaned!$F:$F, "*"&amp;$B4&amp;"*", Cleaned!$F:$F, "*"&amp;$C4&amp;"*",Cleaned!AO:AO, "&gt;0")),2)</f>
        <v>0.24</v>
      </c>
      <c r="AP4" s="25">
        <f>ROUND(COUNTIFS(Cleaned!$F:$F, "*"&amp;$B4&amp;"*",  Cleaned!AP:AP, RIGHT($A4, 1), Cleaned!$F:$F, "*"&amp;$C4&amp;"*")/(COUNTIFS(Cleaned!$F:$F, "*"&amp;$B4&amp;"*", Cleaned!$F:$F, "*"&amp;$C4&amp;"*",Cleaned!AP:AP, "&gt;0")),2)</f>
        <v>0.24</v>
      </c>
      <c r="AQ4" s="25">
        <f>ROUND(COUNTIFS(Cleaned!$F:$F, "*"&amp;$B4&amp;"*",  Cleaned!AQ:AQ, RIGHT($A4, 1), Cleaned!$F:$F, "*"&amp;$C4&amp;"*")/(COUNTIFS(Cleaned!$F:$F, "*"&amp;$B4&amp;"*", Cleaned!$F:$F, "*"&amp;$C4&amp;"*",Cleaned!AQ:AQ, "&gt;0")),2)</f>
        <v>0.24</v>
      </c>
      <c r="AR4" s="25">
        <f>ROUND(COUNTIFS(Cleaned!$F:$F, "*"&amp;$B4&amp;"*",  Cleaned!AR:AR, RIGHT($A4, 1), Cleaned!$F:$F, "*"&amp;$C4&amp;"*")/(COUNTIFS(Cleaned!$F:$F, "*"&amp;$B4&amp;"*", Cleaned!$F:$F, "*"&amp;$C4&amp;"*",Cleaned!AR:AR, "&gt;0")),2)</f>
        <v>0.5</v>
      </c>
      <c r="AS4" s="25">
        <f>ROUND(COUNTIFS(Cleaned!$F:$F, "*"&amp;$B4&amp;"*",  Cleaned!AS:AS, RIGHT($A4, 1), Cleaned!$F:$F, "*"&amp;$C4&amp;"*")/(COUNTIFS(Cleaned!$F:$F, "*"&amp;$B4&amp;"*", Cleaned!$F:$F, "*"&amp;$C4&amp;"*",Cleaned!AS:AS, "&gt;0")),2)</f>
        <v>0.2</v>
      </c>
      <c r="AT4" s="25">
        <f>ROUND(COUNTIFS(Cleaned!$F:$F, "*"&amp;$B4&amp;"*",  Cleaned!AT:AT, RIGHT($A4, 1), Cleaned!$F:$F, "*"&amp;$C4&amp;"*")/(COUNTIFS(Cleaned!$F:$F, "*"&amp;$B4&amp;"*", Cleaned!$F:$F, "*"&amp;$C4&amp;"*",Cleaned!AT:AT, "&gt;0")),2)</f>
        <v>0.28999999999999998</v>
      </c>
      <c r="AU4" s="25">
        <f>ROUND(COUNTIFS(Cleaned!$F:$F, "*"&amp;$B4&amp;"*",  Cleaned!AU:AU, RIGHT($A4, 1), Cleaned!$F:$F, "*"&amp;$C4&amp;"*")/(COUNTIFS(Cleaned!$F:$F, "*"&amp;$B4&amp;"*", Cleaned!$F:$F, "*"&amp;$C4&amp;"*",Cleaned!AU:AU, "&gt;0")),2)</f>
        <v>0.24</v>
      </c>
      <c r="AV4" s="25">
        <f>ROUND(COUNTIFS(Cleaned!$F:$F, "*"&amp;$B4&amp;"*",  Cleaned!AV:AV, RIGHT($A4, 1), Cleaned!$F:$F, "*"&amp;$C4&amp;"*")/(COUNTIFS(Cleaned!$F:$F, "*"&amp;$B4&amp;"*", Cleaned!$F:$F, "*"&amp;$C4&amp;"*",Cleaned!AV:AV, "&gt;0")),2)</f>
        <v>0.24</v>
      </c>
      <c r="AW4" s="25">
        <f>ROUND(COUNTIFS(Cleaned!$F:$F, "*"&amp;$B4&amp;"*",  Cleaned!AW:AW, RIGHT($A4, 1), Cleaned!$F:$F, "*"&amp;$C4&amp;"*")/(COUNTIFS(Cleaned!$F:$F, "*"&amp;$B4&amp;"*", Cleaned!$F:$F, "*"&amp;$C4&amp;"*",Cleaned!AW:AW, "&gt;0")),2)</f>
        <v>0.41</v>
      </c>
      <c r="AX4" s="25">
        <f>ROUND(COUNTIFS(Cleaned!$F:$F, "*"&amp;$B4&amp;"*",  Cleaned!AX:AX, RIGHT($A4, 1), Cleaned!$F:$F, "*"&amp;$C4&amp;"*")/(COUNTIFS(Cleaned!$F:$F, "*"&amp;$B4&amp;"*", Cleaned!$F:$F, "*"&amp;$C4&amp;"*",Cleaned!AX:AX, "&gt;0")),2)</f>
        <v>0.28999999999999998</v>
      </c>
      <c r="AY4" s="25">
        <f>ROUND(COUNTIFS(Cleaned!$F:$F, "*"&amp;$B4&amp;"*",  Cleaned!AY:AY, RIGHT($A4, 1), Cleaned!$F:$F, "*"&amp;$C4&amp;"*")/(COUNTIFS(Cleaned!$F:$F, "*"&amp;$B4&amp;"*", Cleaned!$F:$F, "*"&amp;$C4&amp;"*",Cleaned!AY:AY, "&gt;0")),2)</f>
        <v>0.24</v>
      </c>
      <c r="AZ4" s="25">
        <f>ROUND(COUNTIFS(Cleaned!$F:$F, "*"&amp;$B4&amp;"*",  Cleaned!AZ:AZ, RIGHT($A4, 1), Cleaned!$F:$F, "*"&amp;$C4&amp;"*")/(COUNTIFS(Cleaned!$F:$F, "*"&amp;$B4&amp;"*", Cleaned!$F:$F, "*"&amp;$C4&amp;"*",Cleaned!AZ:AZ, "&gt;0")),2)</f>
        <v>0.24</v>
      </c>
      <c r="BA4" s="25">
        <f>ROUND(COUNTIFS(Cleaned!$F:$F, "*"&amp;$B4&amp;"*",  Cleaned!BA:BA, RIGHT($A4, 1), Cleaned!$F:$F, "*"&amp;$C4&amp;"*")/(COUNTIFS(Cleaned!$F:$F, "*"&amp;$B4&amp;"*", Cleaned!$F:$F, "*"&amp;$C4&amp;"*",Cleaned!BA:BA, "&gt;0")),2)</f>
        <v>0.35</v>
      </c>
      <c r="BB4" s="25">
        <f>ROUND(COUNTIFS(Cleaned!$F:$F, "*"&amp;$B4&amp;"*",  Cleaned!BB:BB, RIGHT($A4, 1), Cleaned!$F:$F, "*"&amp;$C4&amp;"*")/(COUNTIFS(Cleaned!$F:$F, "*"&amp;$B4&amp;"*", Cleaned!$F:$F, "*"&amp;$C4&amp;"*",Cleaned!BB:BB, "&gt;0")),2)</f>
        <v>0.71</v>
      </c>
      <c r="BC4" s="25">
        <f>ROUND(COUNTIFS(Cleaned!$F:$F, "*"&amp;$B4&amp;"*",  Cleaned!BC:BC, RIGHT($A4, 1), Cleaned!$F:$F, "*"&amp;$C4&amp;"*")/(COUNTIFS(Cleaned!$F:$F, "*"&amp;$B4&amp;"*", Cleaned!$F:$F, "*"&amp;$C4&amp;"*",Cleaned!BC:BC, "&gt;0")),2)</f>
        <v>0.41</v>
      </c>
      <c r="BD4" s="25">
        <f>ROUND(COUNTIFS(Cleaned!$F:$F, "*"&amp;$B4&amp;"*",  Cleaned!BD:BD, RIGHT($A4, 1), Cleaned!$F:$F, "*"&amp;$C4&amp;"*")/(COUNTIFS(Cleaned!$F:$F, "*"&amp;$B4&amp;"*", Cleaned!$F:$F, "*"&amp;$C4&amp;"*",Cleaned!BD:BD, "&gt;0")),2)</f>
        <v>0.5</v>
      </c>
      <c r="BE4" s="25">
        <f>ROUND(COUNTIFS(Cleaned!$F:$F, "*"&amp;$B4&amp;"*",  Cleaned!BE:BE, RIGHT($A4, 1), Cleaned!$F:$F, "*"&amp;$C4&amp;"*")/(COUNTIFS(Cleaned!$F:$F, "*"&amp;$B4&amp;"*", Cleaned!$F:$F, "*"&amp;$C4&amp;"*",Cleaned!BE:BE, "&gt;0")),2)</f>
        <v>0.41</v>
      </c>
      <c r="BF4" s="25">
        <f>ROUND(COUNTIFS(Cleaned!$F:$F, "*"&amp;$B4&amp;"*",  Cleaned!BF:BF, RIGHT($A4, 1), Cleaned!$F:$F, "*"&amp;$C4&amp;"*")/(COUNTIFS(Cleaned!$F:$F, "*"&amp;$B4&amp;"*", Cleaned!$F:$F, "*"&amp;$C4&amp;"*",Cleaned!BF:BF, "&gt;0")),2)</f>
        <v>0.24</v>
      </c>
      <c r="BG4" s="25">
        <f>ROUND(COUNTIFS(Cleaned!$F:$F, "*"&amp;$B4&amp;"*",  Cleaned!BG:BG, RIGHT($A4, 1), Cleaned!$F:$F, "*"&amp;$C4&amp;"*")/(COUNTIFS(Cleaned!$F:$F, "*"&amp;$B4&amp;"*", Cleaned!$F:$F, "*"&amp;$C4&amp;"*",Cleaned!BG:BG, "&gt;0")),2)</f>
        <v>0.41</v>
      </c>
      <c r="BH4" s="25">
        <f>ROUND(COUNTIFS(Cleaned!$F:$F, "*"&amp;$B4&amp;"*",  Cleaned!BH:BH, RIGHT($A4, 1), Cleaned!$F:$F, "*"&amp;$C4&amp;"*")/(COUNTIFS(Cleaned!$F:$F, "*"&amp;$B4&amp;"*", Cleaned!$F:$F, "*"&amp;$C4&amp;"*",Cleaned!BH:BH, "&gt;0")),2)</f>
        <v>0.28999999999999998</v>
      </c>
      <c r="BI4" s="25">
        <f>ROUND(COUNTIFS(Cleaned!$F:$F, "*"&amp;$B4&amp;"*",  Cleaned!BI:BI, RIGHT($A4, 1), Cleaned!$F:$F, "*"&amp;$C4&amp;"*")/(COUNTIFS(Cleaned!$F:$F, "*"&amp;$B4&amp;"*", Cleaned!$F:$F, "*"&amp;$C4&amp;"*",Cleaned!BI:BI, "&gt;0")),2)</f>
        <v>0.24</v>
      </c>
      <c r="BJ4" s="25">
        <f>ROUND(COUNTIFS(Cleaned!$F:$F, "*"&amp;$B4&amp;"*",  Cleaned!BJ:BJ, RIGHT($A4, 1), Cleaned!$F:$F, "*"&amp;$C4&amp;"*")/(COUNTIFS(Cleaned!$F:$F, "*"&amp;$B4&amp;"*", Cleaned!$F:$F, "*"&amp;$C4&amp;"*",Cleaned!BJ:BJ, "&gt;0")),2)</f>
        <v>0.24</v>
      </c>
      <c r="BK4" s="25">
        <f>ROUND(COUNTIFS(Cleaned!$F:$F, "*"&amp;$B4&amp;"*",  Cleaned!BK:BK, RIGHT($A4, 1), Cleaned!$F:$F, "*"&amp;$C4&amp;"*")/(COUNTIFS(Cleaned!$F:$F, "*"&amp;$B4&amp;"*", Cleaned!$F:$F, "*"&amp;$C4&amp;"*",Cleaned!BK:BK, "&gt;0")),2)</f>
        <v>0.24</v>
      </c>
      <c r="BL4" s="25">
        <f>ROUND(COUNTIFS(Cleaned!$F:$F, "*"&amp;$B4&amp;"*",  Cleaned!BL:BL, RIGHT($A4, 1), Cleaned!$F:$F, "*"&amp;$C4&amp;"*")/(COUNTIFS(Cleaned!$F:$F, "*"&amp;$B4&amp;"*", Cleaned!$F:$F, "*"&amp;$C4&amp;"*",Cleaned!BL:BL, "&gt;0")),2)</f>
        <v>0.5</v>
      </c>
      <c r="BM4" s="25">
        <f>ROUND(COUNTIFS(Cleaned!$F:$F, "*"&amp;$B4&amp;"*",  Cleaned!BM:BM, RIGHT($A4, 1), Cleaned!$F:$F, "*"&amp;$C4&amp;"*")/(COUNTIFS(Cleaned!$F:$F, "*"&amp;$B4&amp;"*", Cleaned!$F:$F, "*"&amp;$C4&amp;"*",Cleaned!BM:BM, "&gt;0")),2)</f>
        <v>0.24</v>
      </c>
      <c r="BN4" s="25">
        <f>ROUND(COUNTIFS(Cleaned!$F:$F, "*"&amp;$B4&amp;"*",  Cleaned!BN:BN, RIGHT($A4, 1), Cleaned!$F:$F, "*"&amp;$C4&amp;"*")/(COUNTIFS(Cleaned!$F:$F, "*"&amp;$B4&amp;"*", Cleaned!$F:$F, "*"&amp;$C4&amp;"*",Cleaned!BN:BN, "&gt;0")),2)</f>
        <v>0.2</v>
      </c>
      <c r="BO4" s="25">
        <f>ROUND(COUNTIFS(Cleaned!$F:$F, "*"&amp;$B4&amp;"*",  Cleaned!BO:BO, RIGHT($A4, 1), Cleaned!$F:$F, "*"&amp;$C4&amp;"*")/(COUNTIFS(Cleaned!$F:$F, "*"&amp;$B4&amp;"*", Cleaned!$F:$F, "*"&amp;$C4&amp;"*",Cleaned!BO:BO, "&gt;0")),2)</f>
        <v>0.28999999999999998</v>
      </c>
      <c r="BP4" s="25">
        <f>ROUND(COUNTIFS(Cleaned!$F:$F, "*"&amp;$B4&amp;"*",  Cleaned!BP:BP, RIGHT($A4, 1), Cleaned!$F:$F, "*"&amp;$C4&amp;"*")/(COUNTIFS(Cleaned!$F:$F, "*"&amp;$B4&amp;"*", Cleaned!$F:$F, "*"&amp;$C4&amp;"*",Cleaned!BP:BP, "&gt;0")),2)</f>
        <v>0.24</v>
      </c>
      <c r="BQ4" s="25">
        <f>ROUND(COUNTIFS(Cleaned!$F:$F, "*"&amp;$B4&amp;"*",  Cleaned!BQ:BQ, RIGHT($A4, 1), Cleaned!$F:$F, "*"&amp;$C4&amp;"*")/(COUNTIFS(Cleaned!$F:$F, "*"&amp;$B4&amp;"*", Cleaned!$F:$F, "*"&amp;$C4&amp;"*",Cleaned!BQ:BQ, "&gt;0")),2)</f>
        <v>0.5</v>
      </c>
      <c r="BR4" s="25">
        <f>ROUND(COUNTIFS(Cleaned!$F:$F, "*"&amp;$B4&amp;"*",  Cleaned!BR:BR, RIGHT($A4, 1), Cleaned!$F:$F, "*"&amp;$C4&amp;"*")/(COUNTIFS(Cleaned!$F:$F, "*"&amp;$B4&amp;"*", Cleaned!$F:$F, "*"&amp;$C4&amp;"*",Cleaned!BR:BR, "&gt;0")),2)</f>
        <v>0.2</v>
      </c>
      <c r="BS4" s="25">
        <f>ROUND(COUNTIFS(Cleaned!$F:$F, "*"&amp;$B4&amp;"*",  Cleaned!BS:BS, RIGHT($A4, 1), Cleaned!$F:$F, "*"&amp;$C4&amp;"*")/(COUNTIFS(Cleaned!$F:$F, "*"&amp;$B4&amp;"*", Cleaned!$F:$F, "*"&amp;$C4&amp;"*",Cleaned!BS:BS, "&gt;0")),2)</f>
        <v>0.28999999999999998</v>
      </c>
      <c r="BT4" s="25">
        <f>ROUND(COUNTIFS(Cleaned!$F:$F, "*"&amp;$B4&amp;"*",  Cleaned!BT:BT, RIGHT($A4, 1), Cleaned!$F:$F, "*"&amp;$C4&amp;"*")/(COUNTIFS(Cleaned!$F:$F, "*"&amp;$B4&amp;"*", Cleaned!$F:$F, "*"&amp;$C4&amp;"*",Cleaned!BT:BT, "&gt;0")),2)</f>
        <v>0.24</v>
      </c>
      <c r="BU4" s="25">
        <f>ROUND(COUNTIFS(Cleaned!$F:$F, "*"&amp;$B4&amp;"*",  Cleaned!BU:BU, RIGHT($A4, 1), Cleaned!$F:$F, "*"&amp;$C4&amp;"*")/(COUNTIFS(Cleaned!$F:$F, "*"&amp;$B4&amp;"*", Cleaned!$F:$F, "*"&amp;$C4&amp;"*",Cleaned!BU:BU, "&gt;0")),2)</f>
        <v>0.24</v>
      </c>
      <c r="BV4" s="25">
        <f>ROUND(COUNTIFS(Cleaned!$F:$F, "*"&amp;$B4&amp;"*",  Cleaned!BV:BV, RIGHT($A4, 1), Cleaned!$F:$F, "*"&amp;$C4&amp;"*")/(COUNTIFS(Cleaned!$F:$F, "*"&amp;$B4&amp;"*", Cleaned!$F:$F, "*"&amp;$C4&amp;"*",Cleaned!BV:BV, "&gt;0")),2)</f>
        <v>0.41</v>
      </c>
      <c r="BW4" s="25">
        <f>ROUND(COUNTIFS(Cleaned!$F:$F, "*"&amp;$B4&amp;"*",  Cleaned!BW:BW, RIGHT($A4, 1), Cleaned!$F:$F, "*"&amp;$C4&amp;"*")/(COUNTIFS(Cleaned!$F:$F, "*"&amp;$B4&amp;"*", Cleaned!$F:$F, "*"&amp;$C4&amp;"*",Cleaned!BW:BW, "&gt;0")),2)</f>
        <v>0.28999999999999998</v>
      </c>
      <c r="BX4" s="25">
        <f>ROUND(COUNTIFS(Cleaned!$F:$F, "*"&amp;$B4&amp;"*",  Cleaned!BX:BX, RIGHT($A4, 1), Cleaned!$F:$F, "*"&amp;$C4&amp;"*")/(COUNTIFS(Cleaned!$F:$F, "*"&amp;$B4&amp;"*", Cleaned!$F:$F, "*"&amp;$C4&amp;"*",Cleaned!BX:BX, "&gt;0")),2)</f>
        <v>0.2</v>
      </c>
      <c r="BY4" s="25">
        <f>ROUND(COUNTIFS(Cleaned!$F:$F, "*"&amp;$B4&amp;"*",  Cleaned!BY:BY, RIGHT($A4, 1), Cleaned!$F:$F, "*"&amp;$C4&amp;"*")/(COUNTIFS(Cleaned!$F:$F, "*"&amp;$B4&amp;"*", Cleaned!$F:$F, "*"&amp;$C4&amp;"*",Cleaned!BY:BY, "&gt;0")),2)</f>
        <v>0.28999999999999998</v>
      </c>
      <c r="BZ4" s="25">
        <f>ROUND(COUNTIFS(Cleaned!$F:$F, "*"&amp;$B4&amp;"*",  Cleaned!BZ:BZ, RIGHT($A4, 1), Cleaned!$F:$F, "*"&amp;$C4&amp;"*")/(COUNTIFS(Cleaned!$F:$F, "*"&amp;$B4&amp;"*", Cleaned!$F:$F, "*"&amp;$C4&amp;"*",Cleaned!BZ:BZ, "&gt;0")),2)</f>
        <v>0.24</v>
      </c>
      <c r="CA4" s="25">
        <f>ROUND(COUNTIFS(Cleaned!$F:$F, "*"&amp;$B4&amp;"*",  Cleaned!CA:CA, RIGHT($A4, 1), Cleaned!$F:$F, "*"&amp;$C4&amp;"*")/(COUNTIFS(Cleaned!$F:$F, "*"&amp;$B4&amp;"*", Cleaned!$F:$F, "*"&amp;$C4&amp;"*",Cleaned!CA:CA, "&gt;0")),2)</f>
        <v>0.5</v>
      </c>
      <c r="CB4" s="25">
        <f>ROUND(COUNTIFS(Cleaned!$F:$F, "*"&amp;$B4&amp;"*",  Cleaned!CB:CB, RIGHT($A4, 1), Cleaned!$F:$F, "*"&amp;$C4&amp;"*")/(COUNTIFS(Cleaned!$F:$F, "*"&amp;$B4&amp;"*", Cleaned!$F:$F, "*"&amp;$C4&amp;"*",Cleaned!CB:CB, "&gt;0")),2)</f>
        <v>0.24</v>
      </c>
      <c r="CC4" s="25">
        <f>ROUND(COUNTIFS(Cleaned!$F:$F, "*"&amp;$B4&amp;"*",  Cleaned!CC:CC, RIGHT($A4, 1), Cleaned!$F:$F, "*"&amp;$C4&amp;"*")/(COUNTIFS(Cleaned!$F:$F, "*"&amp;$B4&amp;"*", Cleaned!$F:$F, "*"&amp;$C4&amp;"*",Cleaned!CC:CC, "&gt;0")),2)</f>
        <v>0.41</v>
      </c>
      <c r="CD4" s="25">
        <f>ROUND(COUNTIFS(Cleaned!$F:$F, "*"&amp;$B4&amp;"*",  Cleaned!CD:CD, RIGHT($A4, 1), Cleaned!$F:$F, "*"&amp;$C4&amp;"*")/(COUNTIFS(Cleaned!$F:$F, "*"&amp;$B4&amp;"*", Cleaned!$F:$F, "*"&amp;$C4&amp;"*",Cleaned!CD:CD, "&gt;0")),2)</f>
        <v>0.41</v>
      </c>
      <c r="CE4" s="25">
        <f>ROUND(COUNTIFS(Cleaned!$F:$F, "*"&amp;$B4&amp;"*",  Cleaned!CE:CE, RIGHT($A4, 1), Cleaned!$F:$F, "*"&amp;$C4&amp;"*")/(COUNTIFS(Cleaned!$F:$F, "*"&amp;$B4&amp;"*", Cleaned!$F:$F, "*"&amp;$C4&amp;"*",Cleaned!CE:CE, "&gt;0")),2)</f>
        <v>0.41</v>
      </c>
      <c r="CF4" s="25">
        <f>ROUND(COUNTIFS(Cleaned!$F:$F, "*"&amp;$B4&amp;"*",  Cleaned!CF:CF, RIGHT($A4, 1), Cleaned!$F:$F, "*"&amp;$C4&amp;"*")/(COUNTIFS(Cleaned!$F:$F, "*"&amp;$B4&amp;"*", Cleaned!$F:$F, "*"&amp;$C4&amp;"*",Cleaned!CF:CF, "&gt;0")),2)</f>
        <v>0.59</v>
      </c>
      <c r="CG4" s="25">
        <f>ROUND(COUNTIFS(Cleaned!$F:$F, "*"&amp;$B4&amp;"*",  Cleaned!CG:CG, RIGHT($A4, 1), Cleaned!$F:$F, "*"&amp;$C4&amp;"*")/(COUNTIFS(Cleaned!$F:$F, "*"&amp;$B4&amp;"*", Cleaned!$F:$F, "*"&amp;$C4&amp;"*",Cleaned!CG:CG, "&gt;0")),2)</f>
        <v>0.5</v>
      </c>
      <c r="CH4" s="25">
        <f>ROUND(COUNTIFS(Cleaned!$F:$F, "*"&amp;$B4&amp;"*",  Cleaned!CH:CH, RIGHT($A4, 1), Cleaned!$F:$F, "*"&amp;$C4&amp;"*")/(COUNTIFS(Cleaned!$F:$F, "*"&amp;$B4&amp;"*", Cleaned!$F:$F, "*"&amp;$C4&amp;"*",Cleaned!CH:CH, "&gt;0")),2)</f>
        <v>0.24</v>
      </c>
      <c r="CI4" s="25">
        <f>ROUND(COUNTIFS(Cleaned!$F:$F, "*"&amp;$B4&amp;"*",  Cleaned!CI:CI, RIGHT($A4, 1), Cleaned!$F:$F, "*"&amp;$C4&amp;"*")/(COUNTIFS(Cleaned!$F:$F, "*"&amp;$B4&amp;"*", Cleaned!$F:$F, "*"&amp;$C4&amp;"*",Cleaned!CI:CI, "&gt;0")),2)</f>
        <v>0.24</v>
      </c>
      <c r="CJ4" s="25">
        <f>ROUND(COUNTIFS(Cleaned!$F:$F, "*"&amp;$B4&amp;"*",  Cleaned!CJ:CJ, RIGHT($A4, 1), Cleaned!$F:$F, "*"&amp;$C4&amp;"*")/(COUNTIFS(Cleaned!$F:$F, "*"&amp;$B4&amp;"*", Cleaned!$F:$F, "*"&amp;$C4&amp;"*",Cleaned!CJ:CJ, "&gt;0")),2)</f>
        <v>0.24</v>
      </c>
      <c r="CK4" s="25">
        <f>ROUND(COUNTIFS(Cleaned!$F:$F, "*"&amp;$B4&amp;"*",  Cleaned!CK:CK, RIGHT($A4, 1), Cleaned!$F:$F, "*"&amp;$C4&amp;"*")/(COUNTIFS(Cleaned!$F:$F, "*"&amp;$B4&amp;"*", Cleaned!$F:$F, "*"&amp;$C4&amp;"*",Cleaned!CK:CK, "&gt;0")),2)</f>
        <v>0.5</v>
      </c>
      <c r="CL4" s="25">
        <f>ROUND(COUNTIFS(Cleaned!$F:$F, "*"&amp;$B4&amp;"*",  Cleaned!CL:CL, RIGHT($A4, 1), Cleaned!$F:$F, "*"&amp;$C4&amp;"*")/(COUNTIFS(Cleaned!$F:$F, "*"&amp;$B4&amp;"*", Cleaned!$F:$F, "*"&amp;$C4&amp;"*",Cleaned!CL:CL, "&gt;0")),2)</f>
        <v>0.2</v>
      </c>
      <c r="CM4" s="25">
        <f>ROUND(COUNTIFS(Cleaned!$F:$F, "*"&amp;$B4&amp;"*",  Cleaned!CM:CM, RIGHT($A4, 1), Cleaned!$F:$F, "*"&amp;$C4&amp;"*")/(COUNTIFS(Cleaned!$F:$F, "*"&amp;$B4&amp;"*", Cleaned!$F:$F, "*"&amp;$C4&amp;"*",Cleaned!CM:CM, "&gt;0")),2)</f>
        <v>0.24</v>
      </c>
      <c r="CN4" s="25">
        <f>ROUND(COUNTIFS(Cleaned!$F:$F, "*"&amp;$B4&amp;"*",  Cleaned!CN:CN, RIGHT($A4, 1), Cleaned!$F:$F, "*"&amp;$C4&amp;"*")/(COUNTIFS(Cleaned!$F:$F, "*"&amp;$B4&amp;"*", Cleaned!$F:$F, "*"&amp;$C4&amp;"*",Cleaned!CN:CN, "&gt;0")),2)</f>
        <v>0.28999999999999998</v>
      </c>
      <c r="CO4" s="25">
        <f>ROUND(COUNTIFS(Cleaned!$F:$F, "*"&amp;$B4&amp;"*",  Cleaned!CO:CO, RIGHT($A4, 1), Cleaned!$F:$F, "*"&amp;$C4&amp;"*")/(COUNTIFS(Cleaned!$F:$F, "*"&amp;$B4&amp;"*", Cleaned!$F:$F, "*"&amp;$C4&amp;"*",Cleaned!CO:CO, "&gt;0")),2)</f>
        <v>0.24</v>
      </c>
      <c r="CP4" s="25">
        <f>ROUND(COUNTIFS(Cleaned!$F:$F, "*"&amp;$B4&amp;"*",  Cleaned!CP:CP, RIGHT($A4, 1), Cleaned!$F:$F, "*"&amp;$C4&amp;"*")/(COUNTIFS(Cleaned!$F:$F, "*"&amp;$B4&amp;"*", Cleaned!$F:$F, "*"&amp;$C4&amp;"*",Cleaned!CP:CP, "&gt;0")),2)</f>
        <v>0.5</v>
      </c>
      <c r="CQ4" s="25">
        <f>ROUND(COUNTIFS(Cleaned!$F:$F, "*"&amp;$B4&amp;"*",  Cleaned!CQ:CQ, RIGHT($A4, 1), Cleaned!$F:$F, "*"&amp;$C4&amp;"*")/(COUNTIFS(Cleaned!$F:$F, "*"&amp;$B4&amp;"*", Cleaned!$F:$F, "*"&amp;$C4&amp;"*",Cleaned!CQ:CQ, "&gt;0")),2)</f>
        <v>0.2</v>
      </c>
      <c r="CR4" s="25">
        <f>ROUND(COUNTIFS(Cleaned!$F:$F, "*"&amp;$B4&amp;"*",  Cleaned!CR:CR, RIGHT($A4, 1), Cleaned!$F:$F, "*"&amp;$C4&amp;"*")/(COUNTIFS(Cleaned!$F:$F, "*"&amp;$B4&amp;"*", Cleaned!$F:$F, "*"&amp;$C4&amp;"*",Cleaned!CR:CR, "&gt;0")),2)</f>
        <v>0.28999999999999998</v>
      </c>
      <c r="CS4" s="25">
        <f>ROUND(COUNTIFS(Cleaned!$F:$F, "*"&amp;$B4&amp;"*",  Cleaned!CS:CS, RIGHT($A4, 1), Cleaned!$F:$F, "*"&amp;$C4&amp;"*")/(COUNTIFS(Cleaned!$F:$F, "*"&amp;$B4&amp;"*", Cleaned!$F:$F, "*"&amp;$C4&amp;"*",Cleaned!CS:CS, "&gt;0")),2)</f>
        <v>0.24</v>
      </c>
      <c r="CT4" s="25">
        <f>ROUND(COUNTIFS(Cleaned!$F:$F, "*"&amp;$B4&amp;"*",  Cleaned!CT:CT, RIGHT($A4, 1), Cleaned!$F:$F, "*"&amp;$C4&amp;"*")/(COUNTIFS(Cleaned!$F:$F, "*"&amp;$B4&amp;"*", Cleaned!$F:$F, "*"&amp;$C4&amp;"*",Cleaned!CT:CT, "&gt;0")),2)</f>
        <v>0.28999999999999998</v>
      </c>
      <c r="CU4" s="25">
        <f>ROUND(COUNTIFS(Cleaned!$F:$F, "*"&amp;$B4&amp;"*",  Cleaned!CU:CU, RIGHT($A4, 1), Cleaned!$F:$F, "*"&amp;$C4&amp;"*")/(COUNTIFS(Cleaned!$F:$F, "*"&amp;$B4&amp;"*", Cleaned!$F:$F, "*"&amp;$C4&amp;"*",Cleaned!CU:CU, "&gt;0")),2)</f>
        <v>0.35</v>
      </c>
    </row>
    <row r="5" spans="1:99" x14ac:dyDescent="0.2">
      <c r="A5" s="23" t="s">
        <v>137</v>
      </c>
      <c r="B5" s="23"/>
      <c r="C5" s="23"/>
      <c r="D5" s="24" t="s">
        <v>138</v>
      </c>
      <c r="E5" s="24" t="s">
        <v>138</v>
      </c>
      <c r="F5" s="24" t="s">
        <v>138</v>
      </c>
      <c r="G5" s="8"/>
      <c r="K5" s="25">
        <f>ROUND(COUNTIFS(Cleaned!$F:$F, "*"&amp;$B5&amp;"*",  Cleaned!K:K, RIGHT($A5, 1), Cleaned!$F:$F, "*"&amp;$C5&amp;"*")/(COUNTIFS(Cleaned!$F:$F, "*"&amp;$B5&amp;"*", Cleaned!$F:$F, "*"&amp;$C5&amp;"*",Cleaned!K:K, "&gt;0")),2)</f>
        <v>0.05</v>
      </c>
      <c r="L5" s="25">
        <f>ROUND(COUNTIFS(Cleaned!$F:$F, "*"&amp;$B5&amp;"*",  Cleaned!L:L, RIGHT($A5, 1), Cleaned!$F:$F, "*"&amp;$C5&amp;"*")/(COUNTIFS(Cleaned!$F:$F, "*"&amp;$B5&amp;"*", Cleaned!$F:$F, "*"&amp;$C5&amp;"*",Cleaned!L:L, "&gt;0")),2)</f>
        <v>7.0000000000000007E-2</v>
      </c>
      <c r="M5" s="25">
        <f>ROUND(COUNTIFS(Cleaned!$F:$F, "*"&amp;$B5&amp;"*",  Cleaned!M:M, RIGHT($A5, 1), Cleaned!$F:$F, "*"&amp;$C5&amp;"*")/(COUNTIFS(Cleaned!$F:$F, "*"&amp;$B5&amp;"*", Cleaned!$F:$F, "*"&amp;$C5&amp;"*",Cleaned!M:M, "&gt;0")),2)</f>
        <v>0.41</v>
      </c>
      <c r="N5" s="25">
        <f>ROUND(COUNTIFS(Cleaned!$F:$F, "*"&amp;$B5&amp;"*",  Cleaned!N:N, RIGHT($A5, 1), Cleaned!$F:$F, "*"&amp;$C5&amp;"*")/(COUNTIFS(Cleaned!$F:$F, "*"&amp;$B5&amp;"*", Cleaned!$F:$F, "*"&amp;$C5&amp;"*",Cleaned!N:N, "&gt;0")),2)</f>
        <v>7.0000000000000007E-2</v>
      </c>
      <c r="O5" s="25">
        <f>ROUND(COUNTIFS(Cleaned!$F:$F, "*"&amp;$B5&amp;"*",  Cleaned!O:O, RIGHT($A5, 1), Cleaned!$F:$F, "*"&amp;$C5&amp;"*")/(COUNTIFS(Cleaned!$F:$F, "*"&amp;$B5&amp;"*", Cleaned!$F:$F, "*"&amp;$C5&amp;"*",Cleaned!O:O, "&gt;0")),2)</f>
        <v>0.06</v>
      </c>
      <c r="P5" s="25">
        <f>ROUND(COUNTIFS(Cleaned!$F:$F, "*"&amp;$B5&amp;"*",  Cleaned!P:P, RIGHT($A5, 1), Cleaned!$F:$F, "*"&amp;$C5&amp;"*")/(COUNTIFS(Cleaned!$F:$F, "*"&amp;$B5&amp;"*", Cleaned!$F:$F, "*"&amp;$C5&amp;"*",Cleaned!P:P, "&gt;0")),2)</f>
        <v>7.0000000000000007E-2</v>
      </c>
      <c r="Q5" s="25">
        <f>ROUND(COUNTIFS(Cleaned!$F:$F, "*"&amp;$B5&amp;"*",  Cleaned!Q:Q, RIGHT($A5, 1), Cleaned!$F:$F, "*"&amp;$C5&amp;"*")/(COUNTIFS(Cleaned!$F:$F, "*"&amp;$B5&amp;"*", Cleaned!$F:$F, "*"&amp;$C5&amp;"*",Cleaned!Q:Q, "&gt;0")),2)</f>
        <v>0.06</v>
      </c>
      <c r="R5" s="25">
        <f>ROUND(COUNTIFS(Cleaned!$F:$F, "*"&amp;$B5&amp;"*",  Cleaned!R:R, RIGHT($A5, 1), Cleaned!$F:$F, "*"&amp;$C5&amp;"*")/(COUNTIFS(Cleaned!$F:$F, "*"&amp;$B5&amp;"*", Cleaned!$F:$F, "*"&amp;$C5&amp;"*",Cleaned!R:R, "&gt;0")),2)</f>
        <v>0.28999999999999998</v>
      </c>
      <c r="S5" s="25">
        <f>ROUND(COUNTIFS(Cleaned!$F:$F, "*"&amp;$B5&amp;"*",  Cleaned!S:S, RIGHT($A5, 1), Cleaned!$F:$F, "*"&amp;$C5&amp;"*")/(COUNTIFS(Cleaned!$F:$F, "*"&amp;$B5&amp;"*", Cleaned!$F:$F, "*"&amp;$C5&amp;"*",Cleaned!S:S, "&gt;0")),2)</f>
        <v>0.2</v>
      </c>
      <c r="T5" s="25">
        <f>ROUND(COUNTIFS(Cleaned!$F:$F, "*"&amp;$B5&amp;"*",  Cleaned!T:T, RIGHT($A5, 1), Cleaned!$F:$F, "*"&amp;$C5&amp;"*")/(COUNTIFS(Cleaned!$F:$F, "*"&amp;$B5&amp;"*", Cleaned!$F:$F, "*"&amp;$C5&amp;"*",Cleaned!T:T, "&gt;0")),2)</f>
        <v>7.0000000000000007E-2</v>
      </c>
      <c r="U5" s="25">
        <f>ROUND(COUNTIFS(Cleaned!$F:$F, "*"&amp;$B5&amp;"*",  Cleaned!U:U, RIGHT($A5, 1), Cleaned!$F:$F, "*"&amp;$C5&amp;"*")/(COUNTIFS(Cleaned!$F:$F, "*"&amp;$B5&amp;"*", Cleaned!$F:$F, "*"&amp;$C5&amp;"*",Cleaned!U:U, "&gt;0")),2)</f>
        <v>0.24</v>
      </c>
      <c r="V5" s="25">
        <f>ROUND(COUNTIFS(Cleaned!$F:$F, "*"&amp;$B5&amp;"*",  Cleaned!V:V, RIGHT($A5, 1), Cleaned!$F:$F, "*"&amp;$C5&amp;"*")/(COUNTIFS(Cleaned!$F:$F, "*"&amp;$B5&amp;"*", Cleaned!$F:$F, "*"&amp;$C5&amp;"*",Cleaned!V:V, "&gt;0")),2)</f>
        <v>0.28999999999999998</v>
      </c>
      <c r="W5" s="25">
        <f>ROUND(COUNTIFS(Cleaned!$F:$F, "*"&amp;$B5&amp;"*",  Cleaned!W:W, RIGHT($A5, 1), Cleaned!$F:$F, "*"&amp;$C5&amp;"*")/(COUNTIFS(Cleaned!$F:$F, "*"&amp;$B5&amp;"*", Cleaned!$F:$F, "*"&amp;$C5&amp;"*",Cleaned!W:W, "&gt;0")),2)</f>
        <v>0.35</v>
      </c>
      <c r="X5" s="25">
        <f>ROUND(COUNTIFS(Cleaned!$F:$F, "*"&amp;$B5&amp;"*",  Cleaned!X:X, RIGHT($A5, 1), Cleaned!$F:$F, "*"&amp;$C5&amp;"*")/(COUNTIFS(Cleaned!$F:$F, "*"&amp;$B5&amp;"*", Cleaned!$F:$F, "*"&amp;$C5&amp;"*",Cleaned!X:X, "&gt;0")),2)</f>
        <v>0.28999999999999998</v>
      </c>
      <c r="Y5" s="25">
        <f>ROUND(COUNTIFS(Cleaned!$F:$F, "*"&amp;$B5&amp;"*",  Cleaned!Y:Y, RIGHT($A5, 1), Cleaned!$F:$F, "*"&amp;$C5&amp;"*")/(COUNTIFS(Cleaned!$F:$F, "*"&amp;$B5&amp;"*", Cleaned!$F:$F, "*"&amp;$C5&amp;"*",Cleaned!Y:Y, "&gt;0")),2)</f>
        <v>0.41</v>
      </c>
      <c r="Z5" s="25">
        <f>ROUND(COUNTIFS(Cleaned!$F:$F, "*"&amp;$B5&amp;"*",  Cleaned!Z:Z, RIGHT($A5, 1), Cleaned!$F:$F, "*"&amp;$C5&amp;"*")/(COUNTIFS(Cleaned!$F:$F, "*"&amp;$B5&amp;"*", Cleaned!$F:$F, "*"&amp;$C5&amp;"*",Cleaned!Z:Z, "&gt;0")),2)</f>
        <v>7.0000000000000007E-2</v>
      </c>
      <c r="AA5" s="25">
        <f>ROUND(COUNTIFS(Cleaned!$F:$F, "*"&amp;$B5&amp;"*",  Cleaned!AA:AA, RIGHT($A5, 1), Cleaned!$F:$F, "*"&amp;$C5&amp;"*")/(COUNTIFS(Cleaned!$F:$F, "*"&amp;$B5&amp;"*", Cleaned!$F:$F, "*"&amp;$C5&amp;"*",Cleaned!AA:AA, "&gt;0")),2)</f>
        <v>0.05</v>
      </c>
      <c r="AB5" s="25">
        <f>ROUND(COUNTIFS(Cleaned!$F:$F, "*"&amp;$B5&amp;"*",  Cleaned!AB:AB, RIGHT($A5, 1), Cleaned!$F:$F, "*"&amp;$C5&amp;"*")/(COUNTIFS(Cleaned!$F:$F, "*"&amp;$B5&amp;"*", Cleaned!$F:$F, "*"&amp;$C5&amp;"*",Cleaned!AB:AB, "&gt;0")),2)</f>
        <v>0.28999999999999998</v>
      </c>
      <c r="AC5" s="25">
        <f>ROUND(COUNTIFS(Cleaned!$F:$F, "*"&amp;$B5&amp;"*",  Cleaned!AC:AC, RIGHT($A5, 1), Cleaned!$F:$F, "*"&amp;$C5&amp;"*")/(COUNTIFS(Cleaned!$F:$F, "*"&amp;$B5&amp;"*", Cleaned!$F:$F, "*"&amp;$C5&amp;"*",Cleaned!AC:AC, "&gt;0")),2)</f>
        <v>0.06</v>
      </c>
      <c r="AD5" s="25">
        <f>ROUND(COUNTIFS(Cleaned!$F:$F, "*"&amp;$B5&amp;"*",  Cleaned!AD:AD, RIGHT($A5, 1), Cleaned!$F:$F, "*"&amp;$C5&amp;"*")/(COUNTIFS(Cleaned!$F:$F, "*"&amp;$B5&amp;"*", Cleaned!$F:$F, "*"&amp;$C5&amp;"*",Cleaned!AD:AD, "&gt;0")),2)</f>
        <v>7.0000000000000007E-2</v>
      </c>
      <c r="AE5" s="25">
        <f>ROUND(COUNTIFS(Cleaned!$F:$F, "*"&amp;$B5&amp;"*",  Cleaned!AE:AE, RIGHT($A5, 1), Cleaned!$F:$F, "*"&amp;$C5&amp;"*")/(COUNTIFS(Cleaned!$F:$F, "*"&amp;$B5&amp;"*", Cleaned!$F:$F, "*"&amp;$C5&amp;"*",Cleaned!AE:AE, "&gt;0")),2)</f>
        <v>0.24</v>
      </c>
      <c r="AF5" s="25">
        <f>ROUND(COUNTIFS(Cleaned!$F:$F, "*"&amp;$B5&amp;"*",  Cleaned!AF:AF, RIGHT($A5, 1), Cleaned!$F:$F, "*"&amp;$C5&amp;"*")/(COUNTIFS(Cleaned!$F:$F, "*"&amp;$B5&amp;"*", Cleaned!$F:$F, "*"&amp;$C5&amp;"*",Cleaned!AF:AF, "&gt;0")),2)</f>
        <v>0.06</v>
      </c>
      <c r="AG5" s="25">
        <f>ROUND(COUNTIFS(Cleaned!$F:$F, "*"&amp;$B5&amp;"*",  Cleaned!AG:AG, RIGHT($A5, 1), Cleaned!$F:$F, "*"&amp;$C5&amp;"*")/(COUNTIFS(Cleaned!$F:$F, "*"&amp;$B5&amp;"*", Cleaned!$F:$F, "*"&amp;$C5&amp;"*",Cleaned!AG:AG, "&gt;0")),2)</f>
        <v>0.24</v>
      </c>
      <c r="AH5" s="25">
        <f>ROUND(COUNTIFS(Cleaned!$F:$F, "*"&amp;$B5&amp;"*",  Cleaned!AH:AH, RIGHT($A5, 1), Cleaned!$F:$F, "*"&amp;$C5&amp;"*")/(COUNTIFS(Cleaned!$F:$F, "*"&amp;$B5&amp;"*", Cleaned!$F:$F, "*"&amp;$C5&amp;"*",Cleaned!AH:AH, "&gt;0")),2)</f>
        <v>7.0000000000000007E-2</v>
      </c>
      <c r="AI5" s="25">
        <f>ROUND(COUNTIFS(Cleaned!$F:$F, "*"&amp;$B5&amp;"*",  Cleaned!AI:AI, RIGHT($A5, 1), Cleaned!$F:$F, "*"&amp;$C5&amp;"*")/(COUNTIFS(Cleaned!$F:$F, "*"&amp;$B5&amp;"*", Cleaned!$F:$F, "*"&amp;$C5&amp;"*",Cleaned!AI:AI, "&gt;0")),2)</f>
        <v>0.05</v>
      </c>
      <c r="AJ5" s="25">
        <f>ROUND(COUNTIFS(Cleaned!$F:$F, "*"&amp;$B5&amp;"*",  Cleaned!AJ:AJ, RIGHT($A5, 1), Cleaned!$F:$F, "*"&amp;$C5&amp;"*")/(COUNTIFS(Cleaned!$F:$F, "*"&amp;$B5&amp;"*", Cleaned!$F:$F, "*"&amp;$C5&amp;"*",Cleaned!AJ:AJ, "&gt;0")),2)</f>
        <v>7.0000000000000007E-2</v>
      </c>
      <c r="AK5" s="25">
        <f>ROUND(COUNTIFS(Cleaned!$F:$F, "*"&amp;$B5&amp;"*",  Cleaned!AK:AK, RIGHT($A5, 1), Cleaned!$F:$F, "*"&amp;$C5&amp;"*")/(COUNTIFS(Cleaned!$F:$F, "*"&amp;$B5&amp;"*", Cleaned!$F:$F, "*"&amp;$C5&amp;"*",Cleaned!AK:AK, "&gt;0")),2)</f>
        <v>0.24</v>
      </c>
      <c r="AL5" s="25">
        <f>ROUND(COUNTIFS(Cleaned!$F:$F, "*"&amp;$B5&amp;"*",  Cleaned!AL:AL, RIGHT($A5, 1), Cleaned!$F:$F, "*"&amp;$C5&amp;"*")/(COUNTIFS(Cleaned!$F:$F, "*"&amp;$B5&amp;"*", Cleaned!$F:$F, "*"&amp;$C5&amp;"*",Cleaned!AL:AL, "&gt;0")),2)</f>
        <v>0.24</v>
      </c>
      <c r="AM5" s="25">
        <f>ROUND(COUNTIFS(Cleaned!$F:$F, "*"&amp;$B5&amp;"*",  Cleaned!AM:AM, RIGHT($A5, 1), Cleaned!$F:$F, "*"&amp;$C5&amp;"*")/(COUNTIFS(Cleaned!$F:$F, "*"&amp;$B5&amp;"*", Cleaned!$F:$F, "*"&amp;$C5&amp;"*",Cleaned!AM:AM, "&gt;0")),2)</f>
        <v>0.06</v>
      </c>
      <c r="AN5" s="25">
        <f>ROUND(COUNTIFS(Cleaned!$F:$F, "*"&amp;$B5&amp;"*",  Cleaned!AN:AN, RIGHT($A5, 1), Cleaned!$F:$F, "*"&amp;$C5&amp;"*")/(COUNTIFS(Cleaned!$F:$F, "*"&amp;$B5&amp;"*", Cleaned!$F:$F, "*"&amp;$C5&amp;"*",Cleaned!AN:AN, "&gt;0")),2)</f>
        <v>7.0000000000000007E-2</v>
      </c>
      <c r="AO5" s="25">
        <f>ROUND(COUNTIFS(Cleaned!$F:$F, "*"&amp;$B5&amp;"*",  Cleaned!AO:AO, RIGHT($A5, 1), Cleaned!$F:$F, "*"&amp;$C5&amp;"*")/(COUNTIFS(Cleaned!$F:$F, "*"&amp;$B5&amp;"*", Cleaned!$F:$F, "*"&amp;$C5&amp;"*",Cleaned!AO:AO, "&gt;0")),2)</f>
        <v>0.06</v>
      </c>
      <c r="AP5" s="25">
        <f>ROUND(COUNTIFS(Cleaned!$F:$F, "*"&amp;$B5&amp;"*",  Cleaned!AP:AP, RIGHT($A5, 1), Cleaned!$F:$F, "*"&amp;$C5&amp;"*")/(COUNTIFS(Cleaned!$F:$F, "*"&amp;$B5&amp;"*", Cleaned!$F:$F, "*"&amp;$C5&amp;"*",Cleaned!AP:AP, "&gt;0")),2)</f>
        <v>0.06</v>
      </c>
      <c r="AQ5" s="25">
        <f>ROUND(COUNTIFS(Cleaned!$F:$F, "*"&amp;$B5&amp;"*",  Cleaned!AQ:AQ, RIGHT($A5, 1), Cleaned!$F:$F, "*"&amp;$C5&amp;"*")/(COUNTIFS(Cleaned!$F:$F, "*"&amp;$B5&amp;"*", Cleaned!$F:$F, "*"&amp;$C5&amp;"*",Cleaned!AQ:AQ, "&gt;0")),2)</f>
        <v>0.41</v>
      </c>
      <c r="AR5" s="25">
        <f>ROUND(COUNTIFS(Cleaned!$F:$F, "*"&amp;$B5&amp;"*",  Cleaned!AR:AR, RIGHT($A5, 1), Cleaned!$F:$F, "*"&amp;$C5&amp;"*")/(COUNTIFS(Cleaned!$F:$F, "*"&amp;$B5&amp;"*", Cleaned!$F:$F, "*"&amp;$C5&amp;"*",Cleaned!AR:AR, "&gt;0")),2)</f>
        <v>7.0000000000000007E-2</v>
      </c>
      <c r="AS5" s="25">
        <f>ROUND(COUNTIFS(Cleaned!$F:$F, "*"&amp;$B5&amp;"*",  Cleaned!AS:AS, RIGHT($A5, 1), Cleaned!$F:$F, "*"&amp;$C5&amp;"*")/(COUNTIFS(Cleaned!$F:$F, "*"&amp;$B5&amp;"*", Cleaned!$F:$F, "*"&amp;$C5&amp;"*",Cleaned!AS:AS, "&gt;0")),2)</f>
        <v>0.05</v>
      </c>
      <c r="AT5" s="25">
        <f>ROUND(COUNTIFS(Cleaned!$F:$F, "*"&amp;$B5&amp;"*",  Cleaned!AT:AT, RIGHT($A5, 1), Cleaned!$F:$F, "*"&amp;$C5&amp;"*")/(COUNTIFS(Cleaned!$F:$F, "*"&amp;$B5&amp;"*", Cleaned!$F:$F, "*"&amp;$C5&amp;"*",Cleaned!AT:AT, "&gt;0")),2)</f>
        <v>7.0000000000000007E-2</v>
      </c>
      <c r="AU5" s="25">
        <f>ROUND(COUNTIFS(Cleaned!$F:$F, "*"&amp;$B5&amp;"*",  Cleaned!AU:AU, RIGHT($A5, 1), Cleaned!$F:$F, "*"&amp;$C5&amp;"*")/(COUNTIFS(Cleaned!$F:$F, "*"&amp;$B5&amp;"*", Cleaned!$F:$F, "*"&amp;$C5&amp;"*",Cleaned!AU:AU, "&gt;0")),2)</f>
        <v>0.06</v>
      </c>
      <c r="AV5" s="25">
        <f>ROUND(COUNTIFS(Cleaned!$F:$F, "*"&amp;$B5&amp;"*",  Cleaned!AV:AV, RIGHT($A5, 1), Cleaned!$F:$F, "*"&amp;$C5&amp;"*")/(COUNTIFS(Cleaned!$F:$F, "*"&amp;$B5&amp;"*", Cleaned!$F:$F, "*"&amp;$C5&amp;"*",Cleaned!AV:AV, "&gt;0")),2)</f>
        <v>0.41</v>
      </c>
      <c r="AW5" s="25">
        <f>ROUND(COUNTIFS(Cleaned!$F:$F, "*"&amp;$B5&amp;"*",  Cleaned!AW:AW, RIGHT($A5, 1), Cleaned!$F:$F, "*"&amp;$C5&amp;"*")/(COUNTIFS(Cleaned!$F:$F, "*"&amp;$B5&amp;"*", Cleaned!$F:$F, "*"&amp;$C5&amp;"*",Cleaned!AW:AW, "&gt;0")),2)</f>
        <v>0.41</v>
      </c>
      <c r="AX5" s="25">
        <f>ROUND(COUNTIFS(Cleaned!$F:$F, "*"&amp;$B5&amp;"*",  Cleaned!AX:AX, RIGHT($A5, 1), Cleaned!$F:$F, "*"&amp;$C5&amp;"*")/(COUNTIFS(Cleaned!$F:$F, "*"&amp;$B5&amp;"*", Cleaned!$F:$F, "*"&amp;$C5&amp;"*",Cleaned!AX:AX, "&gt;0")),2)</f>
        <v>0.28999999999999998</v>
      </c>
      <c r="AY5" s="25">
        <f>ROUND(COUNTIFS(Cleaned!$F:$F, "*"&amp;$B5&amp;"*",  Cleaned!AY:AY, RIGHT($A5, 1), Cleaned!$F:$F, "*"&amp;$C5&amp;"*")/(COUNTIFS(Cleaned!$F:$F, "*"&amp;$B5&amp;"*", Cleaned!$F:$F, "*"&amp;$C5&amp;"*",Cleaned!AY:AY, "&gt;0")),2)</f>
        <v>0.24</v>
      </c>
      <c r="AZ5" s="25">
        <f>ROUND(COUNTIFS(Cleaned!$F:$F, "*"&amp;$B5&amp;"*",  Cleaned!AZ:AZ, RIGHT($A5, 1), Cleaned!$F:$F, "*"&amp;$C5&amp;"*")/(COUNTIFS(Cleaned!$F:$F, "*"&amp;$B5&amp;"*", Cleaned!$F:$F, "*"&amp;$C5&amp;"*",Cleaned!AZ:AZ, "&gt;0")),2)</f>
        <v>0.24</v>
      </c>
      <c r="BA5" s="25">
        <f>ROUND(COUNTIFS(Cleaned!$F:$F, "*"&amp;$B5&amp;"*",  Cleaned!BA:BA, RIGHT($A5, 1), Cleaned!$F:$F, "*"&amp;$C5&amp;"*")/(COUNTIFS(Cleaned!$F:$F, "*"&amp;$B5&amp;"*", Cleaned!$F:$F, "*"&amp;$C5&amp;"*",Cleaned!BA:BA, "&gt;0")),2)</f>
        <v>0.2</v>
      </c>
      <c r="BB5" s="25">
        <f>ROUND(COUNTIFS(Cleaned!$F:$F, "*"&amp;$B5&amp;"*",  Cleaned!BB:BB, RIGHT($A5, 1), Cleaned!$F:$F, "*"&amp;$C5&amp;"*")/(COUNTIFS(Cleaned!$F:$F, "*"&amp;$B5&amp;"*", Cleaned!$F:$F, "*"&amp;$C5&amp;"*",Cleaned!BB:BB, "&gt;0")),2)</f>
        <v>7.0000000000000007E-2</v>
      </c>
      <c r="BC5" s="25">
        <f>ROUND(COUNTIFS(Cleaned!$F:$F, "*"&amp;$B5&amp;"*",  Cleaned!BC:BC, RIGHT($A5, 1), Cleaned!$F:$F, "*"&amp;$C5&amp;"*")/(COUNTIFS(Cleaned!$F:$F, "*"&amp;$B5&amp;"*", Cleaned!$F:$F, "*"&amp;$C5&amp;"*",Cleaned!BC:BC, "&gt;0")),2)</f>
        <v>0.24</v>
      </c>
      <c r="BD5" s="25">
        <f>ROUND(COUNTIFS(Cleaned!$F:$F, "*"&amp;$B5&amp;"*",  Cleaned!BD:BD, RIGHT($A5, 1), Cleaned!$F:$F, "*"&amp;$C5&amp;"*")/(COUNTIFS(Cleaned!$F:$F, "*"&amp;$B5&amp;"*", Cleaned!$F:$F, "*"&amp;$C5&amp;"*",Cleaned!BD:BD, "&gt;0")),2)</f>
        <v>7.0000000000000007E-2</v>
      </c>
      <c r="BE5" s="25">
        <f>ROUND(COUNTIFS(Cleaned!$F:$F, "*"&amp;$B5&amp;"*",  Cleaned!BE:BE, RIGHT($A5, 1), Cleaned!$F:$F, "*"&amp;$C5&amp;"*")/(COUNTIFS(Cleaned!$F:$F, "*"&amp;$B5&amp;"*", Cleaned!$F:$F, "*"&amp;$C5&amp;"*",Cleaned!BE:BE, "&gt;0")),2)</f>
        <v>0.06</v>
      </c>
      <c r="BF5" s="25">
        <f>ROUND(COUNTIFS(Cleaned!$F:$F, "*"&amp;$B5&amp;"*",  Cleaned!BF:BF, RIGHT($A5, 1), Cleaned!$F:$F, "*"&amp;$C5&amp;"*")/(COUNTIFS(Cleaned!$F:$F, "*"&amp;$B5&amp;"*", Cleaned!$F:$F, "*"&amp;$C5&amp;"*",Cleaned!BF:BF, "&gt;0")),2)</f>
        <v>0.24</v>
      </c>
      <c r="BG5" s="25">
        <f>ROUND(COUNTIFS(Cleaned!$F:$F, "*"&amp;$B5&amp;"*",  Cleaned!BG:BG, RIGHT($A5, 1), Cleaned!$F:$F, "*"&amp;$C5&amp;"*")/(COUNTIFS(Cleaned!$F:$F, "*"&amp;$B5&amp;"*", Cleaned!$F:$F, "*"&amp;$C5&amp;"*",Cleaned!BG:BG, "&gt;0")),2)</f>
        <v>0.06</v>
      </c>
      <c r="BH5" s="25">
        <f>ROUND(COUNTIFS(Cleaned!$F:$F, "*"&amp;$B5&amp;"*",  Cleaned!BH:BH, RIGHT($A5, 1), Cleaned!$F:$F, "*"&amp;$C5&amp;"*")/(COUNTIFS(Cleaned!$F:$F, "*"&amp;$B5&amp;"*", Cleaned!$F:$F, "*"&amp;$C5&amp;"*",Cleaned!BH:BH, "&gt;0")),2)</f>
        <v>7.0000000000000007E-2</v>
      </c>
      <c r="BI5" s="25">
        <f>ROUND(COUNTIFS(Cleaned!$F:$F, "*"&amp;$B5&amp;"*",  Cleaned!BI:BI, RIGHT($A5, 1), Cleaned!$F:$F, "*"&amp;$C5&amp;"*")/(COUNTIFS(Cleaned!$F:$F, "*"&amp;$B5&amp;"*", Cleaned!$F:$F, "*"&amp;$C5&amp;"*",Cleaned!BI:BI, "&gt;0")),2)</f>
        <v>0.24</v>
      </c>
      <c r="BJ5" s="25">
        <f>ROUND(COUNTIFS(Cleaned!$F:$F, "*"&amp;$B5&amp;"*",  Cleaned!BJ:BJ, RIGHT($A5, 1), Cleaned!$F:$F, "*"&amp;$C5&amp;"*")/(COUNTIFS(Cleaned!$F:$F, "*"&amp;$B5&amp;"*", Cleaned!$F:$F, "*"&amp;$C5&amp;"*",Cleaned!BJ:BJ, "&gt;0")),2)</f>
        <v>0.06</v>
      </c>
      <c r="BK5" s="25">
        <f>ROUND(COUNTIFS(Cleaned!$F:$F, "*"&amp;$B5&amp;"*",  Cleaned!BK:BK, RIGHT($A5, 1), Cleaned!$F:$F, "*"&amp;$C5&amp;"*")/(COUNTIFS(Cleaned!$F:$F, "*"&amp;$B5&amp;"*", Cleaned!$F:$F, "*"&amp;$C5&amp;"*",Cleaned!BK:BK, "&gt;0")),2)</f>
        <v>0.24</v>
      </c>
      <c r="BL5" s="25">
        <f>ROUND(COUNTIFS(Cleaned!$F:$F, "*"&amp;$B5&amp;"*",  Cleaned!BL:BL, RIGHT($A5, 1), Cleaned!$F:$F, "*"&amp;$C5&amp;"*")/(COUNTIFS(Cleaned!$F:$F, "*"&amp;$B5&amp;"*", Cleaned!$F:$F, "*"&amp;$C5&amp;"*",Cleaned!BL:BL, "&gt;0")),2)</f>
        <v>7.0000000000000007E-2</v>
      </c>
      <c r="BM5" s="25">
        <f>ROUND(COUNTIFS(Cleaned!$F:$F, "*"&amp;$B5&amp;"*",  Cleaned!BM:BM, RIGHT($A5, 1), Cleaned!$F:$F, "*"&amp;$C5&amp;"*")/(COUNTIFS(Cleaned!$F:$F, "*"&amp;$B5&amp;"*", Cleaned!$F:$F, "*"&amp;$C5&amp;"*",Cleaned!BM:BM, "&gt;0")),2)</f>
        <v>0.06</v>
      </c>
      <c r="BN5" s="25">
        <f>ROUND(COUNTIFS(Cleaned!$F:$F, "*"&amp;$B5&amp;"*",  Cleaned!BN:BN, RIGHT($A5, 1), Cleaned!$F:$F, "*"&amp;$C5&amp;"*")/(COUNTIFS(Cleaned!$F:$F, "*"&amp;$B5&amp;"*", Cleaned!$F:$F, "*"&amp;$C5&amp;"*",Cleaned!BN:BN, "&gt;0")),2)</f>
        <v>0.05</v>
      </c>
      <c r="BO5" s="25">
        <f>ROUND(COUNTIFS(Cleaned!$F:$F, "*"&amp;$B5&amp;"*",  Cleaned!BO:BO, RIGHT($A5, 1), Cleaned!$F:$F, "*"&amp;$C5&amp;"*")/(COUNTIFS(Cleaned!$F:$F, "*"&amp;$B5&amp;"*", Cleaned!$F:$F, "*"&amp;$C5&amp;"*",Cleaned!BO:BO, "&gt;0")),2)</f>
        <v>7.0000000000000007E-2</v>
      </c>
      <c r="BP5" s="25">
        <f>ROUND(COUNTIFS(Cleaned!$F:$F, "*"&amp;$B5&amp;"*",  Cleaned!BP:BP, RIGHT($A5, 1), Cleaned!$F:$F, "*"&amp;$C5&amp;"*")/(COUNTIFS(Cleaned!$F:$F, "*"&amp;$B5&amp;"*", Cleaned!$F:$F, "*"&amp;$C5&amp;"*",Cleaned!BP:BP, "&gt;0")),2)</f>
        <v>0.41</v>
      </c>
      <c r="BQ5" s="25">
        <f>ROUND(COUNTIFS(Cleaned!$F:$F, "*"&amp;$B5&amp;"*",  Cleaned!BQ:BQ, RIGHT($A5, 1), Cleaned!$F:$F, "*"&amp;$C5&amp;"*")/(COUNTIFS(Cleaned!$F:$F, "*"&amp;$B5&amp;"*", Cleaned!$F:$F, "*"&amp;$C5&amp;"*",Cleaned!BQ:BQ, "&gt;0")),2)</f>
        <v>7.0000000000000007E-2</v>
      </c>
      <c r="BR5" s="25">
        <f>ROUND(COUNTIFS(Cleaned!$F:$F, "*"&amp;$B5&amp;"*",  Cleaned!BR:BR, RIGHT($A5, 1), Cleaned!$F:$F, "*"&amp;$C5&amp;"*")/(COUNTIFS(Cleaned!$F:$F, "*"&amp;$B5&amp;"*", Cleaned!$F:$F, "*"&amp;$C5&amp;"*",Cleaned!BR:BR, "&gt;0")),2)</f>
        <v>0.05</v>
      </c>
      <c r="BS5" s="25">
        <f>ROUND(COUNTIFS(Cleaned!$F:$F, "*"&amp;$B5&amp;"*",  Cleaned!BS:BS, RIGHT($A5, 1), Cleaned!$F:$F, "*"&amp;$C5&amp;"*")/(COUNTIFS(Cleaned!$F:$F, "*"&amp;$B5&amp;"*", Cleaned!$F:$F, "*"&amp;$C5&amp;"*",Cleaned!BS:BS, "&gt;0")),2)</f>
        <v>7.0000000000000007E-2</v>
      </c>
      <c r="BT5" s="25">
        <f>ROUND(COUNTIFS(Cleaned!$F:$F, "*"&amp;$B5&amp;"*",  Cleaned!BT:BT, RIGHT($A5, 1), Cleaned!$F:$F, "*"&amp;$C5&amp;"*")/(COUNTIFS(Cleaned!$F:$F, "*"&amp;$B5&amp;"*", Cleaned!$F:$F, "*"&amp;$C5&amp;"*",Cleaned!BT:BT, "&gt;0")),2)</f>
        <v>0.06</v>
      </c>
      <c r="BU5" s="25">
        <f>ROUND(COUNTIFS(Cleaned!$F:$F, "*"&amp;$B5&amp;"*",  Cleaned!BU:BU, RIGHT($A5, 1), Cleaned!$F:$F, "*"&amp;$C5&amp;"*")/(COUNTIFS(Cleaned!$F:$F, "*"&amp;$B5&amp;"*", Cleaned!$F:$F, "*"&amp;$C5&amp;"*",Cleaned!BU:BU, "&gt;0")),2)</f>
        <v>0.41</v>
      </c>
      <c r="BV5" s="25">
        <f>ROUND(COUNTIFS(Cleaned!$F:$F, "*"&amp;$B5&amp;"*",  Cleaned!BV:BV, RIGHT($A5, 1), Cleaned!$F:$F, "*"&amp;$C5&amp;"*")/(COUNTIFS(Cleaned!$F:$F, "*"&amp;$B5&amp;"*", Cleaned!$F:$F, "*"&amp;$C5&amp;"*",Cleaned!BV:BV, "&gt;0")),2)</f>
        <v>0.24</v>
      </c>
      <c r="BW5" s="25">
        <f>ROUND(COUNTIFS(Cleaned!$F:$F, "*"&amp;$B5&amp;"*",  Cleaned!BW:BW, RIGHT($A5, 1), Cleaned!$F:$F, "*"&amp;$C5&amp;"*")/(COUNTIFS(Cleaned!$F:$F, "*"&amp;$B5&amp;"*", Cleaned!$F:$F, "*"&amp;$C5&amp;"*",Cleaned!BW:BW, "&gt;0")),2)</f>
        <v>7.0000000000000007E-2</v>
      </c>
      <c r="BX5" s="25">
        <f>ROUND(COUNTIFS(Cleaned!$F:$F, "*"&amp;$B5&amp;"*",  Cleaned!BX:BX, RIGHT($A5, 1), Cleaned!$F:$F, "*"&amp;$C5&amp;"*")/(COUNTIFS(Cleaned!$F:$F, "*"&amp;$B5&amp;"*", Cleaned!$F:$F, "*"&amp;$C5&amp;"*",Cleaned!BX:BX, "&gt;0")),2)</f>
        <v>0.2</v>
      </c>
      <c r="BY5" s="25">
        <f>ROUND(COUNTIFS(Cleaned!$F:$F, "*"&amp;$B5&amp;"*",  Cleaned!BY:BY, RIGHT($A5, 1), Cleaned!$F:$F, "*"&amp;$C5&amp;"*")/(COUNTIFS(Cleaned!$F:$F, "*"&amp;$B5&amp;"*", Cleaned!$F:$F, "*"&amp;$C5&amp;"*",Cleaned!BY:BY, "&gt;0")),2)</f>
        <v>0.28999999999999998</v>
      </c>
      <c r="BZ5" s="25">
        <f>ROUND(COUNTIFS(Cleaned!$F:$F, "*"&amp;$B5&amp;"*",  Cleaned!BZ:BZ, RIGHT($A5, 1), Cleaned!$F:$F, "*"&amp;$C5&amp;"*")/(COUNTIFS(Cleaned!$F:$F, "*"&amp;$B5&amp;"*", Cleaned!$F:$F, "*"&amp;$C5&amp;"*",Cleaned!BZ:BZ, "&gt;0")),2)</f>
        <v>0.41</v>
      </c>
      <c r="CA5" s="25">
        <f>ROUND(COUNTIFS(Cleaned!$F:$F, "*"&amp;$B5&amp;"*",  Cleaned!CA:CA, RIGHT($A5, 1), Cleaned!$F:$F, "*"&amp;$C5&amp;"*")/(COUNTIFS(Cleaned!$F:$F, "*"&amp;$B5&amp;"*", Cleaned!$F:$F, "*"&amp;$C5&amp;"*",Cleaned!CA:CA, "&gt;0")),2)</f>
        <v>0.28999999999999998</v>
      </c>
      <c r="CB5" s="25">
        <f>ROUND(COUNTIFS(Cleaned!$F:$F, "*"&amp;$B5&amp;"*",  Cleaned!CB:CB, RIGHT($A5, 1), Cleaned!$F:$F, "*"&amp;$C5&amp;"*")/(COUNTIFS(Cleaned!$F:$F, "*"&amp;$B5&amp;"*", Cleaned!$F:$F, "*"&amp;$C5&amp;"*",Cleaned!CB:CB, "&gt;0")),2)</f>
        <v>0.41</v>
      </c>
      <c r="CC5" s="25">
        <f>ROUND(COUNTIFS(Cleaned!$F:$F, "*"&amp;$B5&amp;"*",  Cleaned!CC:CC, RIGHT($A5, 1), Cleaned!$F:$F, "*"&amp;$C5&amp;"*")/(COUNTIFS(Cleaned!$F:$F, "*"&amp;$B5&amp;"*", Cleaned!$F:$F, "*"&amp;$C5&amp;"*",Cleaned!CC:CC, "&gt;0")),2)</f>
        <v>0.06</v>
      </c>
      <c r="CD5" s="25">
        <f>ROUND(COUNTIFS(Cleaned!$F:$F, "*"&amp;$B5&amp;"*",  Cleaned!CD:CD, RIGHT($A5, 1), Cleaned!$F:$F, "*"&amp;$C5&amp;"*")/(COUNTIFS(Cleaned!$F:$F, "*"&amp;$B5&amp;"*", Cleaned!$F:$F, "*"&amp;$C5&amp;"*",Cleaned!CD:CD, "&gt;0")),2)</f>
        <v>0.06</v>
      </c>
      <c r="CE5" s="25">
        <f>ROUND(COUNTIFS(Cleaned!$F:$F, "*"&amp;$B5&amp;"*",  Cleaned!CE:CE, RIGHT($A5, 1), Cleaned!$F:$F, "*"&amp;$C5&amp;"*")/(COUNTIFS(Cleaned!$F:$F, "*"&amp;$B5&amp;"*", Cleaned!$F:$F, "*"&amp;$C5&amp;"*",Cleaned!CE:CE, "&gt;0")),2)</f>
        <v>0.24</v>
      </c>
      <c r="CF5" s="25">
        <f>ROUND(COUNTIFS(Cleaned!$F:$F, "*"&amp;$B5&amp;"*",  Cleaned!CF:CF, RIGHT($A5, 1), Cleaned!$F:$F, "*"&amp;$C5&amp;"*")/(COUNTIFS(Cleaned!$F:$F, "*"&amp;$B5&amp;"*", Cleaned!$F:$F, "*"&amp;$C5&amp;"*",Cleaned!CF:CF, "&gt;0")),2)</f>
        <v>0.06</v>
      </c>
      <c r="CG5" s="25">
        <f>ROUND(COUNTIFS(Cleaned!$F:$F, "*"&amp;$B5&amp;"*",  Cleaned!CG:CG, RIGHT($A5, 1), Cleaned!$F:$F, "*"&amp;$C5&amp;"*")/(COUNTIFS(Cleaned!$F:$F, "*"&amp;$B5&amp;"*", Cleaned!$F:$F, "*"&amp;$C5&amp;"*",Cleaned!CG:CG, "&gt;0")),2)</f>
        <v>7.0000000000000007E-2</v>
      </c>
      <c r="CH5" s="25">
        <f>ROUND(COUNTIFS(Cleaned!$F:$F, "*"&amp;$B5&amp;"*",  Cleaned!CH:CH, RIGHT($A5, 1), Cleaned!$F:$F, "*"&amp;$C5&amp;"*")/(COUNTIFS(Cleaned!$F:$F, "*"&amp;$B5&amp;"*", Cleaned!$F:$F, "*"&amp;$C5&amp;"*",Cleaned!CH:CH, "&gt;0")),2)</f>
        <v>0.24</v>
      </c>
      <c r="CI5" s="25">
        <f>ROUND(COUNTIFS(Cleaned!$F:$F, "*"&amp;$B5&amp;"*",  Cleaned!CI:CI, RIGHT($A5, 1), Cleaned!$F:$F, "*"&amp;$C5&amp;"*")/(COUNTIFS(Cleaned!$F:$F, "*"&amp;$B5&amp;"*", Cleaned!$F:$F, "*"&amp;$C5&amp;"*",Cleaned!CI:CI, "&gt;0")),2)</f>
        <v>0.06</v>
      </c>
      <c r="CJ5" s="25">
        <f>ROUND(COUNTIFS(Cleaned!$F:$F, "*"&amp;$B5&amp;"*",  Cleaned!CJ:CJ, RIGHT($A5, 1), Cleaned!$F:$F, "*"&amp;$C5&amp;"*")/(COUNTIFS(Cleaned!$F:$F, "*"&amp;$B5&amp;"*", Cleaned!$F:$F, "*"&amp;$C5&amp;"*",Cleaned!CJ:CJ, "&gt;0")),2)</f>
        <v>0.24</v>
      </c>
      <c r="CK5" s="25">
        <f>ROUND(COUNTIFS(Cleaned!$F:$F, "*"&amp;$B5&amp;"*",  Cleaned!CK:CK, RIGHT($A5, 1), Cleaned!$F:$F, "*"&amp;$C5&amp;"*")/(COUNTIFS(Cleaned!$F:$F, "*"&amp;$B5&amp;"*", Cleaned!$F:$F, "*"&amp;$C5&amp;"*",Cleaned!CK:CK, "&gt;0")),2)</f>
        <v>7.0000000000000007E-2</v>
      </c>
      <c r="CL5" s="25">
        <f>ROUND(COUNTIFS(Cleaned!$F:$F, "*"&amp;$B5&amp;"*",  Cleaned!CL:CL, RIGHT($A5, 1), Cleaned!$F:$F, "*"&amp;$C5&amp;"*")/(COUNTIFS(Cleaned!$F:$F, "*"&amp;$B5&amp;"*", Cleaned!$F:$F, "*"&amp;$C5&amp;"*",Cleaned!CL:CL, "&gt;0")),2)</f>
        <v>0.05</v>
      </c>
      <c r="CM5" s="25">
        <f>ROUND(COUNTIFS(Cleaned!$F:$F, "*"&amp;$B5&amp;"*",  Cleaned!CM:CM, RIGHT($A5, 1), Cleaned!$F:$F, "*"&amp;$C5&amp;"*")/(COUNTIFS(Cleaned!$F:$F, "*"&amp;$B5&amp;"*", Cleaned!$F:$F, "*"&amp;$C5&amp;"*",Cleaned!CM:CM, "&gt;0")),2)</f>
        <v>0.06</v>
      </c>
      <c r="CN5" s="25">
        <f>ROUND(COUNTIFS(Cleaned!$F:$F, "*"&amp;$B5&amp;"*",  Cleaned!CN:CN, RIGHT($A5, 1), Cleaned!$F:$F, "*"&amp;$C5&amp;"*")/(COUNTIFS(Cleaned!$F:$F, "*"&amp;$B5&amp;"*", Cleaned!$F:$F, "*"&amp;$C5&amp;"*",Cleaned!CN:CN, "&gt;0")),2)</f>
        <v>7.0000000000000007E-2</v>
      </c>
      <c r="CO5" s="25">
        <f>ROUND(COUNTIFS(Cleaned!$F:$F, "*"&amp;$B5&amp;"*",  Cleaned!CO:CO, RIGHT($A5, 1), Cleaned!$F:$F, "*"&amp;$C5&amp;"*")/(COUNTIFS(Cleaned!$F:$F, "*"&amp;$B5&amp;"*", Cleaned!$F:$F, "*"&amp;$C5&amp;"*",Cleaned!CO:CO, "&gt;0")),2)</f>
        <v>0.41</v>
      </c>
      <c r="CP5" s="25">
        <f>ROUND(COUNTIFS(Cleaned!$F:$F, "*"&amp;$B5&amp;"*",  Cleaned!CP:CP, RIGHT($A5, 1), Cleaned!$F:$F, "*"&amp;$C5&amp;"*")/(COUNTIFS(Cleaned!$F:$F, "*"&amp;$B5&amp;"*", Cleaned!$F:$F, "*"&amp;$C5&amp;"*",Cleaned!CP:CP, "&gt;0")),2)</f>
        <v>7.0000000000000007E-2</v>
      </c>
      <c r="CQ5" s="25">
        <f>ROUND(COUNTIFS(Cleaned!$F:$F, "*"&amp;$B5&amp;"*",  Cleaned!CQ:CQ, RIGHT($A5, 1), Cleaned!$F:$F, "*"&amp;$C5&amp;"*")/(COUNTIFS(Cleaned!$F:$F, "*"&amp;$B5&amp;"*", Cleaned!$F:$F, "*"&amp;$C5&amp;"*",Cleaned!CQ:CQ, "&gt;0")),2)</f>
        <v>0.05</v>
      </c>
      <c r="CR5" s="25">
        <f>ROUND(COUNTIFS(Cleaned!$F:$F, "*"&amp;$B5&amp;"*",  Cleaned!CR:CR, RIGHT($A5, 1), Cleaned!$F:$F, "*"&amp;$C5&amp;"*")/(COUNTIFS(Cleaned!$F:$F, "*"&amp;$B5&amp;"*", Cleaned!$F:$F, "*"&amp;$C5&amp;"*",Cleaned!CR:CR, "&gt;0")),2)</f>
        <v>7.0000000000000007E-2</v>
      </c>
      <c r="CS5" s="25">
        <f>ROUND(COUNTIFS(Cleaned!$F:$F, "*"&amp;$B5&amp;"*",  Cleaned!CS:CS, RIGHT($A5, 1), Cleaned!$F:$F, "*"&amp;$C5&amp;"*")/(COUNTIFS(Cleaned!$F:$F, "*"&amp;$B5&amp;"*", Cleaned!$F:$F, "*"&amp;$C5&amp;"*",Cleaned!CS:CS, "&gt;0")),2)</f>
        <v>0.06</v>
      </c>
      <c r="CT5" s="25">
        <f>ROUND(COUNTIFS(Cleaned!$F:$F, "*"&amp;$B5&amp;"*",  Cleaned!CT:CT, RIGHT($A5, 1), Cleaned!$F:$F, "*"&amp;$C5&amp;"*")/(COUNTIFS(Cleaned!$F:$F, "*"&amp;$B5&amp;"*", Cleaned!$F:$F, "*"&amp;$C5&amp;"*",Cleaned!CT:CT, "&gt;0")),2)</f>
        <v>0.28999999999999998</v>
      </c>
      <c r="CU5" s="25">
        <f>ROUND(COUNTIFS(Cleaned!$F:$F, "*"&amp;$B5&amp;"*",  Cleaned!CU:CU, RIGHT($A5, 1), Cleaned!$F:$F, "*"&amp;$C5&amp;"*")/(COUNTIFS(Cleaned!$F:$F, "*"&amp;$B5&amp;"*", Cleaned!$F:$F, "*"&amp;$C5&amp;"*",Cleaned!CU:CU, "&gt;0")),2)</f>
        <v>0.2</v>
      </c>
    </row>
    <row r="6" spans="1:99" x14ac:dyDescent="0.2">
      <c r="A6" s="23" t="s">
        <v>139</v>
      </c>
      <c r="B6" s="23"/>
      <c r="C6" s="23"/>
      <c r="D6" s="26">
        <f>MEDIAN(Cleaned!CV:CV)</f>
        <v>400</v>
      </c>
      <c r="E6" s="26">
        <f>MEDIAN(Cleaned!CW:CW)</f>
        <v>20</v>
      </c>
      <c r="F6" s="26">
        <f>MEDIAN(Cleaned!CX:CX)</f>
        <v>40</v>
      </c>
      <c r="G6" s="10"/>
      <c r="K6" s="25">
        <f>ROUND(COUNTIFS(Cleaned!$F:$F, "*"&amp;$B6&amp;"*",  Cleaned!K:K, RIGHT($A6, 1), Cleaned!$F:$F, "*"&amp;$C6&amp;"*")/(COUNTIFS(Cleaned!$F:$F, "*"&amp;$B6&amp;"*", Cleaned!$F:$F, "*"&amp;$C6&amp;"*",Cleaned!K:K, "&gt;0")),2)</f>
        <v>0.05</v>
      </c>
      <c r="L6" s="25">
        <f>ROUND(COUNTIFS(Cleaned!$F:$F, "*"&amp;$B6&amp;"*",  Cleaned!L:L, RIGHT($A6, 1), Cleaned!$F:$F, "*"&amp;$C6&amp;"*")/(COUNTIFS(Cleaned!$F:$F, "*"&amp;$B6&amp;"*", Cleaned!$F:$F, "*"&amp;$C6&amp;"*",Cleaned!L:L, "&gt;0")),2)</f>
        <v>0.28999999999999998</v>
      </c>
      <c r="M6" s="25">
        <f>ROUND(COUNTIFS(Cleaned!$F:$F, "*"&amp;$B6&amp;"*",  Cleaned!M:M, RIGHT($A6, 1), Cleaned!$F:$F, "*"&amp;$C6&amp;"*")/(COUNTIFS(Cleaned!$F:$F, "*"&amp;$B6&amp;"*", Cleaned!$F:$F, "*"&amp;$C6&amp;"*",Cleaned!M:M, "&gt;0")),2)</f>
        <v>0.06</v>
      </c>
      <c r="N6" s="25">
        <f>ROUND(COUNTIFS(Cleaned!$F:$F, "*"&amp;$B6&amp;"*",  Cleaned!N:N, RIGHT($A6, 1), Cleaned!$F:$F, "*"&amp;$C6&amp;"*")/(COUNTIFS(Cleaned!$F:$F, "*"&amp;$B6&amp;"*", Cleaned!$F:$F, "*"&amp;$C6&amp;"*",Cleaned!N:N, "&gt;0")),2)</f>
        <v>7.0000000000000007E-2</v>
      </c>
      <c r="O6" s="25">
        <f>ROUND(COUNTIFS(Cleaned!$F:$F, "*"&amp;$B6&amp;"*",  Cleaned!O:O, RIGHT($A6, 1), Cleaned!$F:$F, "*"&amp;$C6&amp;"*")/(COUNTIFS(Cleaned!$F:$F, "*"&amp;$B6&amp;"*", Cleaned!$F:$F, "*"&amp;$C6&amp;"*",Cleaned!O:O, "&gt;0")),2)</f>
        <v>0.06</v>
      </c>
      <c r="P6" s="25">
        <f>ROUND(COUNTIFS(Cleaned!$F:$F, "*"&amp;$B6&amp;"*",  Cleaned!P:P, RIGHT($A6, 1), Cleaned!$F:$F, "*"&amp;$C6&amp;"*")/(COUNTIFS(Cleaned!$F:$F, "*"&amp;$B6&amp;"*", Cleaned!$F:$F, "*"&amp;$C6&amp;"*",Cleaned!P:P, "&gt;0")),2)</f>
        <v>0.28999999999999998</v>
      </c>
      <c r="Q6" s="25">
        <f>ROUND(COUNTIFS(Cleaned!$F:$F, "*"&amp;$B6&amp;"*",  Cleaned!Q:Q, RIGHT($A6, 1), Cleaned!$F:$F, "*"&amp;$C6&amp;"*")/(COUNTIFS(Cleaned!$F:$F, "*"&amp;$B6&amp;"*", Cleaned!$F:$F, "*"&amp;$C6&amp;"*",Cleaned!Q:Q, "&gt;0")),2)</f>
        <v>0.41</v>
      </c>
      <c r="R6" s="25">
        <f>ROUND(COUNTIFS(Cleaned!$F:$F, "*"&amp;$B6&amp;"*",  Cleaned!R:R, RIGHT($A6, 1), Cleaned!$F:$F, "*"&amp;$C6&amp;"*")/(COUNTIFS(Cleaned!$F:$F, "*"&amp;$B6&amp;"*", Cleaned!$F:$F, "*"&amp;$C6&amp;"*",Cleaned!R:R, "&gt;0")),2)</f>
        <v>0.28999999999999998</v>
      </c>
      <c r="S6" s="25">
        <f>ROUND(COUNTIFS(Cleaned!$F:$F, "*"&amp;$B6&amp;"*",  Cleaned!S:S, RIGHT($A6, 1), Cleaned!$F:$F, "*"&amp;$C6&amp;"*")/(COUNTIFS(Cleaned!$F:$F, "*"&amp;$B6&amp;"*", Cleaned!$F:$F, "*"&amp;$C6&amp;"*",Cleaned!S:S, "&gt;0")),2)</f>
        <v>0.2</v>
      </c>
      <c r="T6" s="25">
        <f>ROUND(COUNTIFS(Cleaned!$F:$F, "*"&amp;$B6&amp;"*",  Cleaned!T:T, RIGHT($A6, 1), Cleaned!$F:$F, "*"&amp;$C6&amp;"*")/(COUNTIFS(Cleaned!$F:$F, "*"&amp;$B6&amp;"*", Cleaned!$F:$F, "*"&amp;$C6&amp;"*",Cleaned!T:T, "&gt;0")),2)</f>
        <v>0.28999999999999998</v>
      </c>
      <c r="U6" s="25">
        <f>ROUND(COUNTIFS(Cleaned!$F:$F, "*"&amp;$B6&amp;"*",  Cleaned!U:U, RIGHT($A6, 1), Cleaned!$F:$F, "*"&amp;$C6&amp;"*")/(COUNTIFS(Cleaned!$F:$F, "*"&amp;$B6&amp;"*", Cleaned!$F:$F, "*"&amp;$C6&amp;"*",Cleaned!U:U, "&gt;0")),2)</f>
        <v>0.06</v>
      </c>
      <c r="V6" s="25">
        <f>ROUND(COUNTIFS(Cleaned!$F:$F, "*"&amp;$B6&amp;"*",  Cleaned!V:V, RIGHT($A6, 1), Cleaned!$F:$F, "*"&amp;$C6&amp;"*")/(COUNTIFS(Cleaned!$F:$F, "*"&amp;$B6&amp;"*", Cleaned!$F:$F, "*"&amp;$C6&amp;"*",Cleaned!V:V, "&gt;0")),2)</f>
        <v>0.28999999999999998</v>
      </c>
      <c r="W6" s="25">
        <f>ROUND(COUNTIFS(Cleaned!$F:$F, "*"&amp;$B6&amp;"*",  Cleaned!W:W, RIGHT($A6, 1), Cleaned!$F:$F, "*"&amp;$C6&amp;"*")/(COUNTIFS(Cleaned!$F:$F, "*"&amp;$B6&amp;"*", Cleaned!$F:$F, "*"&amp;$C6&amp;"*",Cleaned!W:W, "&gt;0")),2)</f>
        <v>0.05</v>
      </c>
      <c r="X6" s="25">
        <f>ROUND(COUNTIFS(Cleaned!$F:$F, "*"&amp;$B6&amp;"*",  Cleaned!X:X, RIGHT($A6, 1), Cleaned!$F:$F, "*"&amp;$C6&amp;"*")/(COUNTIFS(Cleaned!$F:$F, "*"&amp;$B6&amp;"*", Cleaned!$F:$F, "*"&amp;$C6&amp;"*",Cleaned!X:X, "&gt;0")),2)</f>
        <v>7.0000000000000007E-2</v>
      </c>
      <c r="Y6" s="25">
        <f>ROUND(COUNTIFS(Cleaned!$F:$F, "*"&amp;$B6&amp;"*",  Cleaned!Y:Y, RIGHT($A6, 1), Cleaned!$F:$F, "*"&amp;$C6&amp;"*")/(COUNTIFS(Cleaned!$F:$F, "*"&amp;$B6&amp;"*", Cleaned!$F:$F, "*"&amp;$C6&amp;"*",Cleaned!Y:Y, "&gt;0")),2)</f>
        <v>0.06</v>
      </c>
      <c r="Z6" s="25">
        <f>ROUND(COUNTIFS(Cleaned!$F:$F, "*"&amp;$B6&amp;"*",  Cleaned!Z:Z, RIGHT($A6, 1), Cleaned!$F:$F, "*"&amp;$C6&amp;"*")/(COUNTIFS(Cleaned!$F:$F, "*"&amp;$B6&amp;"*", Cleaned!$F:$F, "*"&amp;$C6&amp;"*",Cleaned!Z:Z, "&gt;0")),2)</f>
        <v>7.0000000000000007E-2</v>
      </c>
      <c r="AA6" s="25">
        <f>ROUND(COUNTIFS(Cleaned!$F:$F, "*"&amp;$B6&amp;"*",  Cleaned!AA:AA, RIGHT($A6, 1), Cleaned!$F:$F, "*"&amp;$C6&amp;"*")/(COUNTIFS(Cleaned!$F:$F, "*"&amp;$B6&amp;"*", Cleaned!$F:$F, "*"&amp;$C6&amp;"*",Cleaned!AA:AA, "&gt;0")),2)</f>
        <v>0.2</v>
      </c>
      <c r="AB6" s="25">
        <f>ROUND(COUNTIFS(Cleaned!$F:$F, "*"&amp;$B6&amp;"*",  Cleaned!AB:AB, RIGHT($A6, 1), Cleaned!$F:$F, "*"&amp;$C6&amp;"*")/(COUNTIFS(Cleaned!$F:$F, "*"&amp;$B6&amp;"*", Cleaned!$F:$F, "*"&amp;$C6&amp;"*",Cleaned!AB:AB, "&gt;0")),2)</f>
        <v>7.0000000000000007E-2</v>
      </c>
      <c r="AC6" s="25">
        <f>ROUND(COUNTIFS(Cleaned!$F:$F, "*"&amp;$B6&amp;"*",  Cleaned!AC:AC, RIGHT($A6, 1), Cleaned!$F:$F, "*"&amp;$C6&amp;"*")/(COUNTIFS(Cleaned!$F:$F, "*"&amp;$B6&amp;"*", Cleaned!$F:$F, "*"&amp;$C6&amp;"*",Cleaned!AC:AC, "&gt;0")),2)</f>
        <v>0.06</v>
      </c>
      <c r="AD6" s="25">
        <f>ROUND(COUNTIFS(Cleaned!$F:$F, "*"&amp;$B6&amp;"*",  Cleaned!AD:AD, RIGHT($A6, 1), Cleaned!$F:$F, "*"&amp;$C6&amp;"*")/(COUNTIFS(Cleaned!$F:$F, "*"&amp;$B6&amp;"*", Cleaned!$F:$F, "*"&amp;$C6&amp;"*",Cleaned!AD:AD, "&gt;0")),2)</f>
        <v>7.0000000000000007E-2</v>
      </c>
      <c r="AE6" s="25">
        <f>ROUND(COUNTIFS(Cleaned!$F:$F, "*"&amp;$B6&amp;"*",  Cleaned!AE:AE, RIGHT($A6, 1), Cleaned!$F:$F, "*"&amp;$C6&amp;"*")/(COUNTIFS(Cleaned!$F:$F, "*"&amp;$B6&amp;"*", Cleaned!$F:$F, "*"&amp;$C6&amp;"*",Cleaned!AE:AE, "&gt;0")),2)</f>
        <v>0.06</v>
      </c>
      <c r="AF6" s="25">
        <f>ROUND(COUNTIFS(Cleaned!$F:$F, "*"&amp;$B6&amp;"*",  Cleaned!AF:AF, RIGHT($A6, 1), Cleaned!$F:$F, "*"&amp;$C6&amp;"*")/(COUNTIFS(Cleaned!$F:$F, "*"&amp;$B6&amp;"*", Cleaned!$F:$F, "*"&amp;$C6&amp;"*",Cleaned!AF:AF, "&gt;0")),2)</f>
        <v>0.24</v>
      </c>
      <c r="AG6" s="25">
        <f>ROUND(COUNTIFS(Cleaned!$F:$F, "*"&amp;$B6&amp;"*",  Cleaned!AG:AG, RIGHT($A6, 1), Cleaned!$F:$F, "*"&amp;$C6&amp;"*")/(COUNTIFS(Cleaned!$F:$F, "*"&amp;$B6&amp;"*", Cleaned!$F:$F, "*"&amp;$C6&amp;"*",Cleaned!AG:AG, "&gt;0")),2)</f>
        <v>0.06</v>
      </c>
      <c r="AH6" s="25">
        <f>ROUND(COUNTIFS(Cleaned!$F:$F, "*"&amp;$B6&amp;"*",  Cleaned!AH:AH, RIGHT($A6, 1), Cleaned!$F:$F, "*"&amp;$C6&amp;"*")/(COUNTIFS(Cleaned!$F:$F, "*"&amp;$B6&amp;"*", Cleaned!$F:$F, "*"&amp;$C6&amp;"*",Cleaned!AH:AH, "&gt;0")),2)</f>
        <v>7.0000000000000007E-2</v>
      </c>
      <c r="AI6" s="25">
        <f>ROUND(COUNTIFS(Cleaned!$F:$F, "*"&amp;$B6&amp;"*",  Cleaned!AI:AI, RIGHT($A6, 1), Cleaned!$F:$F, "*"&amp;$C6&amp;"*")/(COUNTIFS(Cleaned!$F:$F, "*"&amp;$B6&amp;"*", Cleaned!$F:$F, "*"&amp;$C6&amp;"*",Cleaned!AI:AI, "&gt;0")),2)</f>
        <v>0.05</v>
      </c>
      <c r="AJ6" s="25">
        <f>ROUND(COUNTIFS(Cleaned!$F:$F, "*"&amp;$B6&amp;"*",  Cleaned!AJ:AJ, RIGHT($A6, 1), Cleaned!$F:$F, "*"&amp;$C6&amp;"*")/(COUNTIFS(Cleaned!$F:$F, "*"&amp;$B6&amp;"*", Cleaned!$F:$F, "*"&amp;$C6&amp;"*",Cleaned!AJ:AJ, "&gt;0")),2)</f>
        <v>7.0000000000000007E-2</v>
      </c>
      <c r="AK6" s="25">
        <f>ROUND(COUNTIFS(Cleaned!$F:$F, "*"&amp;$B6&amp;"*",  Cleaned!AK:AK, RIGHT($A6, 1), Cleaned!$F:$F, "*"&amp;$C6&amp;"*")/(COUNTIFS(Cleaned!$F:$F, "*"&amp;$B6&amp;"*", Cleaned!$F:$F, "*"&amp;$C6&amp;"*",Cleaned!AK:AK, "&gt;0")),2)</f>
        <v>0.24</v>
      </c>
      <c r="AL6" s="25">
        <f>ROUND(COUNTIFS(Cleaned!$F:$F, "*"&amp;$B6&amp;"*",  Cleaned!AL:AL, RIGHT($A6, 1), Cleaned!$F:$F, "*"&amp;$C6&amp;"*")/(COUNTIFS(Cleaned!$F:$F, "*"&amp;$B6&amp;"*", Cleaned!$F:$F, "*"&amp;$C6&amp;"*",Cleaned!AL:AL, "&gt;0")),2)</f>
        <v>0.06</v>
      </c>
      <c r="AM6" s="25">
        <f>ROUND(COUNTIFS(Cleaned!$F:$F, "*"&amp;$B6&amp;"*",  Cleaned!AM:AM, RIGHT($A6, 1), Cleaned!$F:$F, "*"&amp;$C6&amp;"*")/(COUNTIFS(Cleaned!$F:$F, "*"&amp;$B6&amp;"*", Cleaned!$F:$F, "*"&amp;$C6&amp;"*",Cleaned!AM:AM, "&gt;0")),2)</f>
        <v>0.06</v>
      </c>
      <c r="AN6" s="25">
        <f>ROUND(COUNTIFS(Cleaned!$F:$F, "*"&amp;$B6&amp;"*",  Cleaned!AN:AN, RIGHT($A6, 1), Cleaned!$F:$F, "*"&amp;$C6&amp;"*")/(COUNTIFS(Cleaned!$F:$F, "*"&amp;$B6&amp;"*", Cleaned!$F:$F, "*"&amp;$C6&amp;"*",Cleaned!AN:AN, "&gt;0")),2)</f>
        <v>7.0000000000000007E-2</v>
      </c>
      <c r="AO6" s="25">
        <f>ROUND(COUNTIFS(Cleaned!$F:$F, "*"&amp;$B6&amp;"*",  Cleaned!AO:AO, RIGHT($A6, 1), Cleaned!$F:$F, "*"&amp;$C6&amp;"*")/(COUNTIFS(Cleaned!$F:$F, "*"&amp;$B6&amp;"*", Cleaned!$F:$F, "*"&amp;$C6&amp;"*",Cleaned!AO:AO, "&gt;0")),2)</f>
        <v>0.24</v>
      </c>
      <c r="AP6" s="25">
        <f>ROUND(COUNTIFS(Cleaned!$F:$F, "*"&amp;$B6&amp;"*",  Cleaned!AP:AP, RIGHT($A6, 1), Cleaned!$F:$F, "*"&amp;$C6&amp;"*")/(COUNTIFS(Cleaned!$F:$F, "*"&amp;$B6&amp;"*", Cleaned!$F:$F, "*"&amp;$C6&amp;"*",Cleaned!AP:AP, "&gt;0")),2)</f>
        <v>0.41</v>
      </c>
      <c r="AQ6" s="25">
        <f>ROUND(COUNTIFS(Cleaned!$F:$F, "*"&amp;$B6&amp;"*",  Cleaned!AQ:AQ, RIGHT($A6, 1), Cleaned!$F:$F, "*"&amp;$C6&amp;"*")/(COUNTIFS(Cleaned!$F:$F, "*"&amp;$B6&amp;"*", Cleaned!$F:$F, "*"&amp;$C6&amp;"*",Cleaned!AQ:AQ, "&gt;0")),2)</f>
        <v>0.24</v>
      </c>
      <c r="AR6" s="25">
        <f>ROUND(COUNTIFS(Cleaned!$F:$F, "*"&amp;$B6&amp;"*",  Cleaned!AR:AR, RIGHT($A6, 1), Cleaned!$F:$F, "*"&amp;$C6&amp;"*")/(COUNTIFS(Cleaned!$F:$F, "*"&amp;$B6&amp;"*", Cleaned!$F:$F, "*"&amp;$C6&amp;"*",Cleaned!AR:AR, "&gt;0")),2)</f>
        <v>0.28999999999999998</v>
      </c>
      <c r="AS6" s="25">
        <f>ROUND(COUNTIFS(Cleaned!$F:$F, "*"&amp;$B6&amp;"*",  Cleaned!AS:AS, RIGHT($A6, 1), Cleaned!$F:$F, "*"&amp;$C6&amp;"*")/(COUNTIFS(Cleaned!$F:$F, "*"&amp;$B6&amp;"*", Cleaned!$F:$F, "*"&amp;$C6&amp;"*",Cleaned!AS:AS, "&gt;0")),2)</f>
        <v>0.2</v>
      </c>
      <c r="AT6" s="25">
        <f>ROUND(COUNTIFS(Cleaned!$F:$F, "*"&amp;$B6&amp;"*",  Cleaned!AT:AT, RIGHT($A6, 1), Cleaned!$F:$F, "*"&amp;$C6&amp;"*")/(COUNTIFS(Cleaned!$F:$F, "*"&amp;$B6&amp;"*", Cleaned!$F:$F, "*"&amp;$C6&amp;"*",Cleaned!AT:AT, "&gt;0")),2)</f>
        <v>0.28999999999999998</v>
      </c>
      <c r="AU6" s="25">
        <f>ROUND(COUNTIFS(Cleaned!$F:$F, "*"&amp;$B6&amp;"*",  Cleaned!AU:AU, RIGHT($A6, 1), Cleaned!$F:$F, "*"&amp;$C6&amp;"*")/(COUNTIFS(Cleaned!$F:$F, "*"&amp;$B6&amp;"*", Cleaned!$F:$F, "*"&amp;$C6&amp;"*",Cleaned!AU:AU, "&gt;0")),2)</f>
        <v>0.41</v>
      </c>
      <c r="AV6" s="25">
        <f>ROUND(COUNTIFS(Cleaned!$F:$F, "*"&amp;$B6&amp;"*",  Cleaned!AV:AV, RIGHT($A6, 1), Cleaned!$F:$F, "*"&amp;$C6&amp;"*")/(COUNTIFS(Cleaned!$F:$F, "*"&amp;$B6&amp;"*", Cleaned!$F:$F, "*"&amp;$C6&amp;"*",Cleaned!AV:AV, "&gt;0")),2)</f>
        <v>0.06</v>
      </c>
      <c r="AW6" s="25">
        <f>ROUND(COUNTIFS(Cleaned!$F:$F, "*"&amp;$B6&amp;"*",  Cleaned!AW:AW, RIGHT($A6, 1), Cleaned!$F:$F, "*"&amp;$C6&amp;"*")/(COUNTIFS(Cleaned!$F:$F, "*"&amp;$B6&amp;"*", Cleaned!$F:$F, "*"&amp;$C6&amp;"*",Cleaned!AW:AW, "&gt;0")),2)</f>
        <v>0.06</v>
      </c>
      <c r="AX6" s="25">
        <f>ROUND(COUNTIFS(Cleaned!$F:$F, "*"&amp;$B6&amp;"*",  Cleaned!AX:AX, RIGHT($A6, 1), Cleaned!$F:$F, "*"&amp;$C6&amp;"*")/(COUNTIFS(Cleaned!$F:$F, "*"&amp;$B6&amp;"*", Cleaned!$F:$F, "*"&amp;$C6&amp;"*",Cleaned!AX:AX, "&gt;0")),2)</f>
        <v>7.0000000000000007E-2</v>
      </c>
      <c r="AY6" s="25">
        <f>ROUND(COUNTIFS(Cleaned!$F:$F, "*"&amp;$B6&amp;"*",  Cleaned!AY:AY, RIGHT($A6, 1), Cleaned!$F:$F, "*"&amp;$C6&amp;"*")/(COUNTIFS(Cleaned!$F:$F, "*"&amp;$B6&amp;"*", Cleaned!$F:$F, "*"&amp;$C6&amp;"*",Cleaned!AY:AY, "&gt;0")),2)</f>
        <v>0.06</v>
      </c>
      <c r="AZ6" s="25">
        <f>ROUND(COUNTIFS(Cleaned!$F:$F, "*"&amp;$B6&amp;"*",  Cleaned!AZ:AZ, RIGHT($A6, 1), Cleaned!$F:$F, "*"&amp;$C6&amp;"*")/(COUNTIFS(Cleaned!$F:$F, "*"&amp;$B6&amp;"*", Cleaned!$F:$F, "*"&amp;$C6&amp;"*",Cleaned!AZ:AZ, "&gt;0")),2)</f>
        <v>0.24</v>
      </c>
      <c r="BA6" s="25">
        <f>ROUND(COUNTIFS(Cleaned!$F:$F, "*"&amp;$B6&amp;"*",  Cleaned!BA:BA, RIGHT($A6, 1), Cleaned!$F:$F, "*"&amp;$C6&amp;"*")/(COUNTIFS(Cleaned!$F:$F, "*"&amp;$B6&amp;"*", Cleaned!$F:$F, "*"&amp;$C6&amp;"*",Cleaned!BA:BA, "&gt;0")),2)</f>
        <v>0.05</v>
      </c>
      <c r="BB6" s="25">
        <f>ROUND(COUNTIFS(Cleaned!$F:$F, "*"&amp;$B6&amp;"*",  Cleaned!BB:BB, RIGHT($A6, 1), Cleaned!$F:$F, "*"&amp;$C6&amp;"*")/(COUNTIFS(Cleaned!$F:$F, "*"&amp;$B6&amp;"*", Cleaned!$F:$F, "*"&amp;$C6&amp;"*",Cleaned!BB:BB, "&gt;0")),2)</f>
        <v>7.0000000000000007E-2</v>
      </c>
      <c r="BC6" s="25">
        <f>ROUND(COUNTIFS(Cleaned!$F:$F, "*"&amp;$B6&amp;"*",  Cleaned!BC:BC, RIGHT($A6, 1), Cleaned!$F:$F, "*"&amp;$C6&amp;"*")/(COUNTIFS(Cleaned!$F:$F, "*"&amp;$B6&amp;"*", Cleaned!$F:$F, "*"&amp;$C6&amp;"*",Cleaned!BC:BC, "&gt;0")),2)</f>
        <v>0.06</v>
      </c>
      <c r="BD6" s="25">
        <f>ROUND(COUNTIFS(Cleaned!$F:$F, "*"&amp;$B6&amp;"*",  Cleaned!BD:BD, RIGHT($A6, 1), Cleaned!$F:$F, "*"&amp;$C6&amp;"*")/(COUNTIFS(Cleaned!$F:$F, "*"&amp;$B6&amp;"*", Cleaned!$F:$F, "*"&amp;$C6&amp;"*",Cleaned!BD:BD, "&gt;0")),2)</f>
        <v>7.0000000000000007E-2</v>
      </c>
      <c r="BE6" s="25">
        <f>ROUND(COUNTIFS(Cleaned!$F:$F, "*"&amp;$B6&amp;"*",  Cleaned!BE:BE, RIGHT($A6, 1), Cleaned!$F:$F, "*"&amp;$C6&amp;"*")/(COUNTIFS(Cleaned!$F:$F, "*"&amp;$B6&amp;"*", Cleaned!$F:$F, "*"&amp;$C6&amp;"*",Cleaned!BE:BE, "&gt;0")),2)</f>
        <v>0.24</v>
      </c>
      <c r="BF6" s="25">
        <f>ROUND(COUNTIFS(Cleaned!$F:$F, "*"&amp;$B6&amp;"*",  Cleaned!BF:BF, RIGHT($A6, 1), Cleaned!$F:$F, "*"&amp;$C6&amp;"*")/(COUNTIFS(Cleaned!$F:$F, "*"&amp;$B6&amp;"*", Cleaned!$F:$F, "*"&amp;$C6&amp;"*",Cleaned!BF:BF, "&gt;0")),2)</f>
        <v>0.06</v>
      </c>
      <c r="BG6" s="25">
        <f>ROUND(COUNTIFS(Cleaned!$F:$F, "*"&amp;$B6&amp;"*",  Cleaned!BG:BG, RIGHT($A6, 1), Cleaned!$F:$F, "*"&amp;$C6&amp;"*")/(COUNTIFS(Cleaned!$F:$F, "*"&amp;$B6&amp;"*", Cleaned!$F:$F, "*"&amp;$C6&amp;"*",Cleaned!BG:BG, "&gt;0")),2)</f>
        <v>0.06</v>
      </c>
      <c r="BH6" s="25">
        <f>ROUND(COUNTIFS(Cleaned!$F:$F, "*"&amp;$B6&amp;"*",  Cleaned!BH:BH, RIGHT($A6, 1), Cleaned!$F:$F, "*"&amp;$C6&amp;"*")/(COUNTIFS(Cleaned!$F:$F, "*"&amp;$B6&amp;"*", Cleaned!$F:$F, "*"&amp;$C6&amp;"*",Cleaned!BH:BH, "&gt;0")),2)</f>
        <v>7.0000000000000007E-2</v>
      </c>
      <c r="BI6" s="25">
        <f>ROUND(COUNTIFS(Cleaned!$F:$F, "*"&amp;$B6&amp;"*",  Cleaned!BI:BI, RIGHT($A6, 1), Cleaned!$F:$F, "*"&amp;$C6&amp;"*")/(COUNTIFS(Cleaned!$F:$F, "*"&amp;$B6&amp;"*", Cleaned!$F:$F, "*"&amp;$C6&amp;"*",Cleaned!BI:BI, "&gt;0")),2)</f>
        <v>0.06</v>
      </c>
      <c r="BJ6" s="25">
        <f>ROUND(COUNTIFS(Cleaned!$F:$F, "*"&amp;$B6&amp;"*",  Cleaned!BJ:BJ, RIGHT($A6, 1), Cleaned!$F:$F, "*"&amp;$C6&amp;"*")/(COUNTIFS(Cleaned!$F:$F, "*"&amp;$B6&amp;"*", Cleaned!$F:$F, "*"&amp;$C6&amp;"*",Cleaned!BJ:BJ, "&gt;0")),2)</f>
        <v>0.24</v>
      </c>
      <c r="BK6" s="25">
        <f>ROUND(COUNTIFS(Cleaned!$F:$F, "*"&amp;$B6&amp;"*",  Cleaned!BK:BK, RIGHT($A6, 1), Cleaned!$F:$F, "*"&amp;$C6&amp;"*")/(COUNTIFS(Cleaned!$F:$F, "*"&amp;$B6&amp;"*", Cleaned!$F:$F, "*"&amp;$C6&amp;"*",Cleaned!BK:BK, "&gt;0")),2)</f>
        <v>0.06</v>
      </c>
      <c r="BL6" s="25">
        <f>ROUND(COUNTIFS(Cleaned!$F:$F, "*"&amp;$B6&amp;"*",  Cleaned!BL:BL, RIGHT($A6, 1), Cleaned!$F:$F, "*"&amp;$C6&amp;"*")/(COUNTIFS(Cleaned!$F:$F, "*"&amp;$B6&amp;"*", Cleaned!$F:$F, "*"&amp;$C6&amp;"*",Cleaned!BL:BL, "&gt;0")),2)</f>
        <v>7.0000000000000007E-2</v>
      </c>
      <c r="BM6" s="25">
        <f>ROUND(COUNTIFS(Cleaned!$F:$F, "*"&amp;$B6&amp;"*",  Cleaned!BM:BM, RIGHT($A6, 1), Cleaned!$F:$F, "*"&amp;$C6&amp;"*")/(COUNTIFS(Cleaned!$F:$F, "*"&amp;$B6&amp;"*", Cleaned!$F:$F, "*"&amp;$C6&amp;"*",Cleaned!BM:BM, "&gt;0")),2)</f>
        <v>0.06</v>
      </c>
      <c r="BN6" s="25">
        <f>ROUND(COUNTIFS(Cleaned!$F:$F, "*"&amp;$B6&amp;"*",  Cleaned!BN:BN, RIGHT($A6, 1), Cleaned!$F:$F, "*"&amp;$C6&amp;"*")/(COUNTIFS(Cleaned!$F:$F, "*"&amp;$B6&amp;"*", Cleaned!$F:$F, "*"&amp;$C6&amp;"*",Cleaned!BN:BN, "&gt;0")),2)</f>
        <v>0.05</v>
      </c>
      <c r="BO6" s="25">
        <f>ROUND(COUNTIFS(Cleaned!$F:$F, "*"&amp;$B6&amp;"*",  Cleaned!BO:BO, RIGHT($A6, 1), Cleaned!$F:$F, "*"&amp;$C6&amp;"*")/(COUNTIFS(Cleaned!$F:$F, "*"&amp;$B6&amp;"*", Cleaned!$F:$F, "*"&amp;$C6&amp;"*",Cleaned!BO:BO, "&gt;0")),2)</f>
        <v>0.28999999999999998</v>
      </c>
      <c r="BP6" s="25">
        <f>ROUND(COUNTIFS(Cleaned!$F:$F, "*"&amp;$B6&amp;"*",  Cleaned!BP:BP, RIGHT($A6, 1), Cleaned!$F:$F, "*"&amp;$C6&amp;"*")/(COUNTIFS(Cleaned!$F:$F, "*"&amp;$B6&amp;"*", Cleaned!$F:$F, "*"&amp;$C6&amp;"*",Cleaned!BP:BP, "&gt;0")),2)</f>
        <v>0.06</v>
      </c>
      <c r="BQ6" s="25">
        <f>ROUND(COUNTIFS(Cleaned!$F:$F, "*"&amp;$B6&amp;"*",  Cleaned!BQ:BQ, RIGHT($A6, 1), Cleaned!$F:$F, "*"&amp;$C6&amp;"*")/(COUNTIFS(Cleaned!$F:$F, "*"&amp;$B6&amp;"*", Cleaned!$F:$F, "*"&amp;$C6&amp;"*",Cleaned!BQ:BQ, "&gt;0")),2)</f>
        <v>7.0000000000000007E-2</v>
      </c>
      <c r="BR6" s="25">
        <f>ROUND(COUNTIFS(Cleaned!$F:$F, "*"&amp;$B6&amp;"*",  Cleaned!BR:BR, RIGHT($A6, 1), Cleaned!$F:$F, "*"&amp;$C6&amp;"*")/(COUNTIFS(Cleaned!$F:$F, "*"&amp;$B6&amp;"*", Cleaned!$F:$F, "*"&amp;$C6&amp;"*",Cleaned!BR:BR, "&gt;0")),2)</f>
        <v>0.05</v>
      </c>
      <c r="BS6" s="25">
        <f>ROUND(COUNTIFS(Cleaned!$F:$F, "*"&amp;$B6&amp;"*",  Cleaned!BS:BS, RIGHT($A6, 1), Cleaned!$F:$F, "*"&amp;$C6&amp;"*")/(COUNTIFS(Cleaned!$F:$F, "*"&amp;$B6&amp;"*", Cleaned!$F:$F, "*"&amp;$C6&amp;"*",Cleaned!BS:BS, "&gt;0")),2)</f>
        <v>0.28999999999999998</v>
      </c>
      <c r="BT6" s="25">
        <f>ROUND(COUNTIFS(Cleaned!$F:$F, "*"&amp;$B6&amp;"*",  Cleaned!BT:BT, RIGHT($A6, 1), Cleaned!$F:$F, "*"&amp;$C6&amp;"*")/(COUNTIFS(Cleaned!$F:$F, "*"&amp;$B6&amp;"*", Cleaned!$F:$F, "*"&amp;$C6&amp;"*",Cleaned!BT:BT, "&gt;0")),2)</f>
        <v>0.41</v>
      </c>
      <c r="BU6" s="25">
        <f>ROUND(COUNTIFS(Cleaned!$F:$F, "*"&amp;$B6&amp;"*",  Cleaned!BU:BU, RIGHT($A6, 1), Cleaned!$F:$F, "*"&amp;$C6&amp;"*")/(COUNTIFS(Cleaned!$F:$F, "*"&amp;$B6&amp;"*", Cleaned!$F:$F, "*"&amp;$C6&amp;"*",Cleaned!BU:BU, "&gt;0")),2)</f>
        <v>0.06</v>
      </c>
      <c r="BV6" s="25">
        <f>ROUND(COUNTIFS(Cleaned!$F:$F, "*"&amp;$B6&amp;"*",  Cleaned!BV:BV, RIGHT($A6, 1), Cleaned!$F:$F, "*"&amp;$C6&amp;"*")/(COUNTIFS(Cleaned!$F:$F, "*"&amp;$B6&amp;"*", Cleaned!$F:$F, "*"&amp;$C6&amp;"*",Cleaned!BV:BV, "&gt;0")),2)</f>
        <v>0.24</v>
      </c>
      <c r="BW6" s="25">
        <f>ROUND(COUNTIFS(Cleaned!$F:$F, "*"&amp;$B6&amp;"*",  Cleaned!BW:BW, RIGHT($A6, 1), Cleaned!$F:$F, "*"&amp;$C6&amp;"*")/(COUNTIFS(Cleaned!$F:$F, "*"&amp;$B6&amp;"*", Cleaned!$F:$F, "*"&amp;$C6&amp;"*",Cleaned!BW:BW, "&gt;0")),2)</f>
        <v>0.28999999999999998</v>
      </c>
      <c r="BX6" s="25">
        <f>ROUND(COUNTIFS(Cleaned!$F:$F, "*"&amp;$B6&amp;"*",  Cleaned!BX:BX, RIGHT($A6, 1), Cleaned!$F:$F, "*"&amp;$C6&amp;"*")/(COUNTIFS(Cleaned!$F:$F, "*"&amp;$B6&amp;"*", Cleaned!$F:$F, "*"&amp;$C6&amp;"*",Cleaned!BX:BX, "&gt;0")),2)</f>
        <v>0.05</v>
      </c>
      <c r="BY6" s="25">
        <f>ROUND(COUNTIFS(Cleaned!$F:$F, "*"&amp;$B6&amp;"*",  Cleaned!BY:BY, RIGHT($A6, 1), Cleaned!$F:$F, "*"&amp;$C6&amp;"*")/(COUNTIFS(Cleaned!$F:$F, "*"&amp;$B6&amp;"*", Cleaned!$F:$F, "*"&amp;$C6&amp;"*",Cleaned!BY:BY, "&gt;0")),2)</f>
        <v>0.28999999999999998</v>
      </c>
      <c r="BZ6" s="25">
        <f>ROUND(COUNTIFS(Cleaned!$F:$F, "*"&amp;$B6&amp;"*",  Cleaned!BZ:BZ, RIGHT($A6, 1), Cleaned!$F:$F, "*"&amp;$C6&amp;"*")/(COUNTIFS(Cleaned!$F:$F, "*"&amp;$B6&amp;"*", Cleaned!$F:$F, "*"&amp;$C6&amp;"*",Cleaned!BZ:BZ, "&gt;0")),2)</f>
        <v>0.06</v>
      </c>
      <c r="CA6" s="25">
        <f>ROUND(COUNTIFS(Cleaned!$F:$F, "*"&amp;$B6&amp;"*",  Cleaned!CA:CA, RIGHT($A6, 1), Cleaned!$F:$F, "*"&amp;$C6&amp;"*")/(COUNTIFS(Cleaned!$F:$F, "*"&amp;$B6&amp;"*", Cleaned!$F:$F, "*"&amp;$C6&amp;"*",Cleaned!CA:CA, "&gt;0")),2)</f>
        <v>7.0000000000000007E-2</v>
      </c>
      <c r="CB6" s="25">
        <f>ROUND(COUNTIFS(Cleaned!$F:$F, "*"&amp;$B6&amp;"*",  Cleaned!CB:CB, RIGHT($A6, 1), Cleaned!$F:$F, "*"&amp;$C6&amp;"*")/(COUNTIFS(Cleaned!$F:$F, "*"&amp;$B6&amp;"*", Cleaned!$F:$F, "*"&amp;$C6&amp;"*",Cleaned!CB:CB, "&gt;0")),2)</f>
        <v>0.06</v>
      </c>
      <c r="CC6" s="25">
        <f>ROUND(COUNTIFS(Cleaned!$F:$F, "*"&amp;$B6&amp;"*",  Cleaned!CC:CC, RIGHT($A6, 1), Cleaned!$F:$F, "*"&amp;$C6&amp;"*")/(COUNTIFS(Cleaned!$F:$F, "*"&amp;$B6&amp;"*", Cleaned!$F:$F, "*"&amp;$C6&amp;"*",Cleaned!CC:CC, "&gt;0")),2)</f>
        <v>0.06</v>
      </c>
      <c r="CD6" s="25">
        <f>ROUND(COUNTIFS(Cleaned!$F:$F, "*"&amp;$B6&amp;"*",  Cleaned!CD:CD, RIGHT($A6, 1), Cleaned!$F:$F, "*"&amp;$C6&amp;"*")/(COUNTIFS(Cleaned!$F:$F, "*"&amp;$B6&amp;"*", Cleaned!$F:$F, "*"&amp;$C6&amp;"*",Cleaned!CD:CD, "&gt;0")),2)</f>
        <v>0.24</v>
      </c>
      <c r="CE6" s="25">
        <f>ROUND(COUNTIFS(Cleaned!$F:$F, "*"&amp;$B6&amp;"*",  Cleaned!CE:CE, RIGHT($A6, 1), Cleaned!$F:$F, "*"&amp;$C6&amp;"*")/(COUNTIFS(Cleaned!$F:$F, "*"&amp;$B6&amp;"*", Cleaned!$F:$F, "*"&amp;$C6&amp;"*",Cleaned!CE:CE, "&gt;0")),2)</f>
        <v>0.06</v>
      </c>
      <c r="CF6" s="25">
        <f>ROUND(COUNTIFS(Cleaned!$F:$F, "*"&amp;$B6&amp;"*",  Cleaned!CF:CF, RIGHT($A6, 1), Cleaned!$F:$F, "*"&amp;$C6&amp;"*")/(COUNTIFS(Cleaned!$F:$F, "*"&amp;$B6&amp;"*", Cleaned!$F:$F, "*"&amp;$C6&amp;"*",Cleaned!CF:CF, "&gt;0")),2)</f>
        <v>0.06</v>
      </c>
      <c r="CG6" s="25">
        <f>ROUND(COUNTIFS(Cleaned!$F:$F, "*"&amp;$B6&amp;"*",  Cleaned!CG:CG, RIGHT($A6, 1), Cleaned!$F:$F, "*"&amp;$C6&amp;"*")/(COUNTIFS(Cleaned!$F:$F, "*"&amp;$B6&amp;"*", Cleaned!$F:$F, "*"&amp;$C6&amp;"*",Cleaned!CG:CG, "&gt;0")),2)</f>
        <v>7.0000000000000007E-2</v>
      </c>
      <c r="CH6" s="25">
        <f>ROUND(COUNTIFS(Cleaned!$F:$F, "*"&amp;$B6&amp;"*",  Cleaned!CH:CH, RIGHT($A6, 1), Cleaned!$F:$F, "*"&amp;$C6&amp;"*")/(COUNTIFS(Cleaned!$F:$F, "*"&amp;$B6&amp;"*", Cleaned!$F:$F, "*"&amp;$C6&amp;"*",Cleaned!CH:CH, "&gt;0")),2)</f>
        <v>0.06</v>
      </c>
      <c r="CI6" s="25">
        <f>ROUND(COUNTIFS(Cleaned!$F:$F, "*"&amp;$B6&amp;"*",  Cleaned!CI:CI, RIGHT($A6, 1), Cleaned!$F:$F, "*"&amp;$C6&amp;"*")/(COUNTIFS(Cleaned!$F:$F, "*"&amp;$B6&amp;"*", Cleaned!$F:$F, "*"&amp;$C6&amp;"*",Cleaned!CI:CI, "&gt;0")),2)</f>
        <v>0.24</v>
      </c>
      <c r="CJ6" s="25">
        <f>ROUND(COUNTIFS(Cleaned!$F:$F, "*"&amp;$B6&amp;"*",  Cleaned!CJ:CJ, RIGHT($A6, 1), Cleaned!$F:$F, "*"&amp;$C6&amp;"*")/(COUNTIFS(Cleaned!$F:$F, "*"&amp;$B6&amp;"*", Cleaned!$F:$F, "*"&amp;$C6&amp;"*",Cleaned!CJ:CJ, "&gt;0")),2)</f>
        <v>0.06</v>
      </c>
      <c r="CK6" s="25">
        <f>ROUND(COUNTIFS(Cleaned!$F:$F, "*"&amp;$B6&amp;"*",  Cleaned!CK:CK, RIGHT($A6, 1), Cleaned!$F:$F, "*"&amp;$C6&amp;"*")/(COUNTIFS(Cleaned!$F:$F, "*"&amp;$B6&amp;"*", Cleaned!$F:$F, "*"&amp;$C6&amp;"*",Cleaned!CK:CK, "&gt;0")),2)</f>
        <v>7.0000000000000007E-2</v>
      </c>
      <c r="CL6" s="25">
        <f>ROUND(COUNTIFS(Cleaned!$F:$F, "*"&amp;$B6&amp;"*",  Cleaned!CL:CL, RIGHT($A6, 1), Cleaned!$F:$F, "*"&amp;$C6&amp;"*")/(COUNTIFS(Cleaned!$F:$F, "*"&amp;$B6&amp;"*", Cleaned!$F:$F, "*"&amp;$C6&amp;"*",Cleaned!CL:CL, "&gt;0")),2)</f>
        <v>0.05</v>
      </c>
      <c r="CM6" s="25">
        <f>ROUND(COUNTIFS(Cleaned!$F:$F, "*"&amp;$B6&amp;"*",  Cleaned!CM:CM, RIGHT($A6, 1), Cleaned!$F:$F, "*"&amp;$C6&amp;"*")/(COUNTIFS(Cleaned!$F:$F, "*"&amp;$B6&amp;"*", Cleaned!$F:$F, "*"&amp;$C6&amp;"*",Cleaned!CM:CM, "&gt;0")),2)</f>
        <v>0.06</v>
      </c>
      <c r="CN6" s="25">
        <f>ROUND(COUNTIFS(Cleaned!$F:$F, "*"&amp;$B6&amp;"*",  Cleaned!CN:CN, RIGHT($A6, 1), Cleaned!$F:$F, "*"&amp;$C6&amp;"*")/(COUNTIFS(Cleaned!$F:$F, "*"&amp;$B6&amp;"*", Cleaned!$F:$F, "*"&amp;$C6&amp;"*",Cleaned!CN:CN, "&gt;0")),2)</f>
        <v>0.28999999999999998</v>
      </c>
      <c r="CO6" s="25">
        <f>ROUND(COUNTIFS(Cleaned!$F:$F, "*"&amp;$B6&amp;"*",  Cleaned!CO:CO, RIGHT($A6, 1), Cleaned!$F:$F, "*"&amp;$C6&amp;"*")/(COUNTIFS(Cleaned!$F:$F, "*"&amp;$B6&amp;"*", Cleaned!$F:$F, "*"&amp;$C6&amp;"*",Cleaned!CO:CO, "&gt;0")),2)</f>
        <v>0.06</v>
      </c>
      <c r="CP6" s="25">
        <f>ROUND(COUNTIFS(Cleaned!$F:$F, "*"&amp;$B6&amp;"*",  Cleaned!CP:CP, RIGHT($A6, 1), Cleaned!$F:$F, "*"&amp;$C6&amp;"*")/(COUNTIFS(Cleaned!$F:$F, "*"&amp;$B6&amp;"*", Cleaned!$F:$F, "*"&amp;$C6&amp;"*",Cleaned!CP:CP, "&gt;0")),2)</f>
        <v>7.0000000000000007E-2</v>
      </c>
      <c r="CQ6" s="25">
        <f>ROUND(COUNTIFS(Cleaned!$F:$F, "*"&amp;$B6&amp;"*",  Cleaned!CQ:CQ, RIGHT($A6, 1), Cleaned!$F:$F, "*"&amp;$C6&amp;"*")/(COUNTIFS(Cleaned!$F:$F, "*"&amp;$B6&amp;"*", Cleaned!$F:$F, "*"&amp;$C6&amp;"*",Cleaned!CQ:CQ, "&gt;0")),2)</f>
        <v>0.05</v>
      </c>
      <c r="CR6" s="25">
        <f>ROUND(COUNTIFS(Cleaned!$F:$F, "*"&amp;$B6&amp;"*",  Cleaned!CR:CR, RIGHT($A6, 1), Cleaned!$F:$F, "*"&amp;$C6&amp;"*")/(COUNTIFS(Cleaned!$F:$F, "*"&amp;$B6&amp;"*", Cleaned!$F:$F, "*"&amp;$C6&amp;"*",Cleaned!CR:CR, "&gt;0")),2)</f>
        <v>0.28999999999999998</v>
      </c>
      <c r="CS6" s="25">
        <f>ROUND(COUNTIFS(Cleaned!$F:$F, "*"&amp;$B6&amp;"*",  Cleaned!CS:CS, RIGHT($A6, 1), Cleaned!$F:$F, "*"&amp;$C6&amp;"*")/(COUNTIFS(Cleaned!$F:$F, "*"&amp;$B6&amp;"*", Cleaned!$F:$F, "*"&amp;$C6&amp;"*",Cleaned!CS:CS, "&gt;0")),2)</f>
        <v>0.41</v>
      </c>
      <c r="CT6" s="25">
        <f>ROUND(COUNTIFS(Cleaned!$F:$F, "*"&amp;$B6&amp;"*",  Cleaned!CT:CT, RIGHT($A6, 1), Cleaned!$F:$F, "*"&amp;$C6&amp;"*")/(COUNTIFS(Cleaned!$F:$F, "*"&amp;$B6&amp;"*", Cleaned!$F:$F, "*"&amp;$C6&amp;"*",Cleaned!CT:CT, "&gt;0")),2)</f>
        <v>0.28999999999999998</v>
      </c>
      <c r="CU6" s="25">
        <f>ROUND(COUNTIFS(Cleaned!$F:$F, "*"&amp;$B6&amp;"*",  Cleaned!CU:CU, RIGHT($A6, 1), Cleaned!$F:$F, "*"&amp;$C6&amp;"*")/(COUNTIFS(Cleaned!$F:$F, "*"&amp;$B6&amp;"*", Cleaned!$F:$F, "*"&amp;$C6&amp;"*",Cleaned!CU:CU, "&gt;0")),2)</f>
        <v>0.2</v>
      </c>
    </row>
    <row r="7" spans="1:99" s="11" customFormat="1" x14ac:dyDescent="0.2">
      <c r="A7" s="11" t="s">
        <v>140</v>
      </c>
      <c r="D7" s="12"/>
      <c r="E7" s="12"/>
      <c r="F7" s="12"/>
      <c r="G7" s="16"/>
      <c r="H7" s="15"/>
      <c r="I7" s="15"/>
      <c r="J7" s="15"/>
      <c r="K7" s="28">
        <f>ROUND(COUNTIFS(Cleaned!$F:$F, "*"&amp;$B7&amp;"*",  Cleaned!K:K, RIGHT($A7, 1), Cleaned!$F:$F, "*"&amp;$C7&amp;"*")/(COUNTIFS(Cleaned!$F:$F, "*"&amp;$B7&amp;"*", Cleaned!$F:$F, "*"&amp;$C7&amp;"*",Cleaned!K:K, "&gt;0")),2)</f>
        <v>0.65</v>
      </c>
      <c r="L7" s="28">
        <f>ROUND(COUNTIFS(Cleaned!$F:$F, "*"&amp;$B7&amp;"*",  Cleaned!L:L, RIGHT($A7, 1), Cleaned!$F:$F, "*"&amp;$C7&amp;"*")/(COUNTIFS(Cleaned!$F:$F, "*"&amp;$B7&amp;"*", Cleaned!$F:$F, "*"&amp;$C7&amp;"*",Cleaned!L:L, "&gt;0")),2)</f>
        <v>0.28999999999999998</v>
      </c>
      <c r="M7" s="28">
        <f>ROUND(COUNTIFS(Cleaned!$F:$F, "*"&amp;$B7&amp;"*",  Cleaned!M:M, RIGHT($A7, 1), Cleaned!$F:$F, "*"&amp;$C7&amp;"*")/(COUNTIFS(Cleaned!$F:$F, "*"&amp;$B7&amp;"*", Cleaned!$F:$F, "*"&amp;$C7&amp;"*",Cleaned!M:M, "&gt;0")),2)</f>
        <v>0.24</v>
      </c>
      <c r="N7" s="28">
        <f>ROUND(COUNTIFS(Cleaned!$F:$F, "*"&amp;$B7&amp;"*",  Cleaned!N:N, RIGHT($A7, 1), Cleaned!$F:$F, "*"&amp;$C7&amp;"*")/(COUNTIFS(Cleaned!$F:$F, "*"&amp;$B7&amp;"*", Cleaned!$F:$F, "*"&amp;$C7&amp;"*",Cleaned!N:N, "&gt;0")),2)</f>
        <v>0.28999999999999998</v>
      </c>
      <c r="O7" s="28">
        <f>ROUND(COUNTIFS(Cleaned!$F:$F, "*"&amp;$B7&amp;"*",  Cleaned!O:O, RIGHT($A7, 1), Cleaned!$F:$F, "*"&amp;$C7&amp;"*")/(COUNTIFS(Cleaned!$F:$F, "*"&amp;$B7&amp;"*", Cleaned!$F:$F, "*"&amp;$C7&amp;"*",Cleaned!O:O, "&gt;0")),2)</f>
        <v>0.24</v>
      </c>
      <c r="P7" s="28">
        <f>ROUND(COUNTIFS(Cleaned!$F:$F, "*"&amp;$B7&amp;"*",  Cleaned!P:P, RIGHT($A7, 1), Cleaned!$F:$F, "*"&amp;$C7&amp;"*")/(COUNTIFS(Cleaned!$F:$F, "*"&amp;$B7&amp;"*", Cleaned!$F:$F, "*"&amp;$C7&amp;"*",Cleaned!P:P, "&gt;0")),2)</f>
        <v>0.28999999999999998</v>
      </c>
      <c r="Q7" s="28">
        <f>ROUND(COUNTIFS(Cleaned!$F:$F, "*"&amp;$B7&amp;"*",  Cleaned!Q:Q, RIGHT($A7, 1), Cleaned!$F:$F, "*"&amp;$C7&amp;"*")/(COUNTIFS(Cleaned!$F:$F, "*"&amp;$B7&amp;"*", Cleaned!$F:$F, "*"&amp;$C7&amp;"*",Cleaned!Q:Q, "&gt;0")),2)</f>
        <v>0.24</v>
      </c>
      <c r="R7" s="28">
        <f>ROUND(COUNTIFS(Cleaned!$F:$F, "*"&amp;$B7&amp;"*",  Cleaned!R:R, RIGHT($A7, 1), Cleaned!$F:$F, "*"&amp;$C7&amp;"*")/(COUNTIFS(Cleaned!$F:$F, "*"&amp;$B7&amp;"*", Cleaned!$F:$F, "*"&amp;$C7&amp;"*",Cleaned!R:R, "&gt;0")),2)</f>
        <v>7.0000000000000007E-2</v>
      </c>
      <c r="S7" s="28">
        <f>ROUND(COUNTIFS(Cleaned!$F:$F, "*"&amp;$B7&amp;"*",  Cleaned!S:S, RIGHT($A7, 1), Cleaned!$F:$F, "*"&amp;$C7&amp;"*")/(COUNTIFS(Cleaned!$F:$F, "*"&amp;$B7&amp;"*", Cleaned!$F:$F, "*"&amp;$C7&amp;"*",Cleaned!S:S, "&gt;0")),2)</f>
        <v>0.2</v>
      </c>
      <c r="T7" s="28">
        <f>ROUND(COUNTIFS(Cleaned!$F:$F, "*"&amp;$B7&amp;"*",  Cleaned!T:T, RIGHT($A7, 1), Cleaned!$F:$F, "*"&amp;$C7&amp;"*")/(COUNTIFS(Cleaned!$F:$F, "*"&amp;$B7&amp;"*", Cleaned!$F:$F, "*"&amp;$C7&amp;"*",Cleaned!T:T, "&gt;0")),2)</f>
        <v>7.0000000000000007E-2</v>
      </c>
      <c r="U7" s="28">
        <f>ROUND(COUNTIFS(Cleaned!$F:$F, "*"&amp;$B7&amp;"*",  Cleaned!U:U, RIGHT($A7, 1), Cleaned!$F:$F, "*"&amp;$C7&amp;"*")/(COUNTIFS(Cleaned!$F:$F, "*"&amp;$B7&amp;"*", Cleaned!$F:$F, "*"&amp;$C7&amp;"*",Cleaned!U:U, "&gt;0")),2)</f>
        <v>0.24</v>
      </c>
      <c r="V7" s="28">
        <f>ROUND(COUNTIFS(Cleaned!$F:$F, "*"&amp;$B7&amp;"*",  Cleaned!V:V, RIGHT($A7, 1), Cleaned!$F:$F, "*"&amp;$C7&amp;"*")/(COUNTIFS(Cleaned!$F:$F, "*"&amp;$B7&amp;"*", Cleaned!$F:$F, "*"&amp;$C7&amp;"*",Cleaned!V:V, "&gt;0")),2)</f>
        <v>7.0000000000000007E-2</v>
      </c>
      <c r="W7" s="28">
        <f>ROUND(COUNTIFS(Cleaned!$F:$F, "*"&amp;$B7&amp;"*",  Cleaned!W:W, RIGHT($A7, 1), Cleaned!$F:$F, "*"&amp;$C7&amp;"*")/(COUNTIFS(Cleaned!$F:$F, "*"&amp;$B7&amp;"*", Cleaned!$F:$F, "*"&amp;$C7&amp;"*",Cleaned!W:W, "&gt;0")),2)</f>
        <v>0.35</v>
      </c>
      <c r="X7" s="28">
        <f>ROUND(COUNTIFS(Cleaned!$F:$F, "*"&amp;$B7&amp;"*",  Cleaned!X:X, RIGHT($A7, 1), Cleaned!$F:$F, "*"&amp;$C7&amp;"*")/(COUNTIFS(Cleaned!$F:$F, "*"&amp;$B7&amp;"*", Cleaned!$F:$F, "*"&amp;$C7&amp;"*",Cleaned!X:X, "&gt;0")),2)</f>
        <v>7.0000000000000007E-2</v>
      </c>
      <c r="Y7" s="28">
        <f>ROUND(COUNTIFS(Cleaned!$F:$F, "*"&amp;$B7&amp;"*",  Cleaned!Y:Y, RIGHT($A7, 1), Cleaned!$F:$F, "*"&amp;$C7&amp;"*")/(COUNTIFS(Cleaned!$F:$F, "*"&amp;$B7&amp;"*", Cleaned!$F:$F, "*"&amp;$C7&amp;"*",Cleaned!Y:Y, "&gt;0")),2)</f>
        <v>0.06</v>
      </c>
      <c r="Z7" s="28">
        <f>ROUND(COUNTIFS(Cleaned!$F:$F, "*"&amp;$B7&amp;"*",  Cleaned!Z:Z, RIGHT($A7, 1), Cleaned!$F:$F, "*"&amp;$C7&amp;"*")/(COUNTIFS(Cleaned!$F:$F, "*"&amp;$B7&amp;"*", Cleaned!$F:$F, "*"&amp;$C7&amp;"*",Cleaned!Z:Z, "&gt;0")),2)</f>
        <v>0.28999999999999998</v>
      </c>
      <c r="AA7" s="28">
        <f>ROUND(COUNTIFS(Cleaned!$F:$F, "*"&amp;$B7&amp;"*",  Cleaned!AA:AA, RIGHT($A7, 1), Cleaned!$F:$F, "*"&amp;$C7&amp;"*")/(COUNTIFS(Cleaned!$F:$F, "*"&amp;$B7&amp;"*", Cleaned!$F:$F, "*"&amp;$C7&amp;"*",Cleaned!AA:AA, "&gt;0")),2)</f>
        <v>0.2</v>
      </c>
      <c r="AB7" s="28">
        <f>ROUND(COUNTIFS(Cleaned!$F:$F, "*"&amp;$B7&amp;"*",  Cleaned!AB:AB, RIGHT($A7, 1), Cleaned!$F:$F, "*"&amp;$C7&amp;"*")/(COUNTIFS(Cleaned!$F:$F, "*"&amp;$B7&amp;"*", Cleaned!$F:$F, "*"&amp;$C7&amp;"*",Cleaned!AB:AB, "&gt;0")),2)</f>
        <v>7.0000000000000007E-2</v>
      </c>
      <c r="AC7" s="28">
        <f>ROUND(COUNTIFS(Cleaned!$F:$F, "*"&amp;$B7&amp;"*",  Cleaned!AC:AC, RIGHT($A7, 1), Cleaned!$F:$F, "*"&amp;$C7&amp;"*")/(COUNTIFS(Cleaned!$F:$F, "*"&amp;$B7&amp;"*", Cleaned!$F:$F, "*"&amp;$C7&amp;"*",Cleaned!AC:AC, "&gt;0")),2)</f>
        <v>0.24</v>
      </c>
      <c r="AD7" s="28">
        <f>ROUND(COUNTIFS(Cleaned!$F:$F, "*"&amp;$B7&amp;"*",  Cleaned!AD:AD, RIGHT($A7, 1), Cleaned!$F:$F, "*"&amp;$C7&amp;"*")/(COUNTIFS(Cleaned!$F:$F, "*"&amp;$B7&amp;"*", Cleaned!$F:$F, "*"&amp;$C7&amp;"*",Cleaned!AD:AD, "&gt;0")),2)</f>
        <v>7.0000000000000007E-2</v>
      </c>
      <c r="AE7" s="28">
        <f>ROUND(COUNTIFS(Cleaned!$F:$F, "*"&amp;$B7&amp;"*",  Cleaned!AE:AE, RIGHT($A7, 1), Cleaned!$F:$F, "*"&amp;$C7&amp;"*")/(COUNTIFS(Cleaned!$F:$F, "*"&amp;$B7&amp;"*", Cleaned!$F:$F, "*"&amp;$C7&amp;"*",Cleaned!AE:AE, "&gt;0")),2)</f>
        <v>0.24</v>
      </c>
      <c r="AF7" s="28">
        <f>ROUND(COUNTIFS(Cleaned!$F:$F, "*"&amp;$B7&amp;"*",  Cleaned!AF:AF, RIGHT($A7, 1), Cleaned!$F:$F, "*"&amp;$C7&amp;"*")/(COUNTIFS(Cleaned!$F:$F, "*"&amp;$B7&amp;"*", Cleaned!$F:$F, "*"&amp;$C7&amp;"*",Cleaned!AF:AF, "&gt;0")),2)</f>
        <v>0.24</v>
      </c>
      <c r="AG7" s="28">
        <f>ROUND(COUNTIFS(Cleaned!$F:$F, "*"&amp;$B7&amp;"*",  Cleaned!AG:AG, RIGHT($A7, 1), Cleaned!$F:$F, "*"&amp;$C7&amp;"*")/(COUNTIFS(Cleaned!$F:$F, "*"&amp;$B7&amp;"*", Cleaned!$F:$F, "*"&amp;$C7&amp;"*",Cleaned!AG:AG, "&gt;0")),2)</f>
        <v>0.06</v>
      </c>
      <c r="AH7" s="28">
        <f>ROUND(COUNTIFS(Cleaned!$F:$F, "*"&amp;$B7&amp;"*",  Cleaned!AH:AH, RIGHT($A7, 1), Cleaned!$F:$F, "*"&amp;$C7&amp;"*")/(COUNTIFS(Cleaned!$F:$F, "*"&amp;$B7&amp;"*", Cleaned!$F:$F, "*"&amp;$C7&amp;"*",Cleaned!AH:AH, "&gt;0")),2)</f>
        <v>7.0000000000000007E-2</v>
      </c>
      <c r="AI7" s="28">
        <f>ROUND(COUNTIFS(Cleaned!$F:$F, "*"&amp;$B7&amp;"*",  Cleaned!AI:AI, RIGHT($A7, 1), Cleaned!$F:$F, "*"&amp;$C7&amp;"*")/(COUNTIFS(Cleaned!$F:$F, "*"&amp;$B7&amp;"*", Cleaned!$F:$F, "*"&amp;$C7&amp;"*",Cleaned!AI:AI, "&gt;0")),2)</f>
        <v>0.35</v>
      </c>
      <c r="AJ7" s="28">
        <f>ROUND(COUNTIFS(Cleaned!$F:$F, "*"&amp;$B7&amp;"*",  Cleaned!AJ:AJ, RIGHT($A7, 1), Cleaned!$F:$F, "*"&amp;$C7&amp;"*")/(COUNTIFS(Cleaned!$F:$F, "*"&amp;$B7&amp;"*", Cleaned!$F:$F, "*"&amp;$C7&amp;"*",Cleaned!AJ:AJ, "&gt;0")),2)</f>
        <v>0.5</v>
      </c>
      <c r="AK7" s="28">
        <f>ROUND(COUNTIFS(Cleaned!$F:$F, "*"&amp;$B7&amp;"*",  Cleaned!AK:AK, RIGHT($A7, 1), Cleaned!$F:$F, "*"&amp;$C7&amp;"*")/(COUNTIFS(Cleaned!$F:$F, "*"&amp;$B7&amp;"*", Cleaned!$F:$F, "*"&amp;$C7&amp;"*",Cleaned!AK:AK, "&gt;0")),2)</f>
        <v>0.24</v>
      </c>
      <c r="AL7" s="28">
        <f>ROUND(COUNTIFS(Cleaned!$F:$F, "*"&amp;$B7&amp;"*",  Cleaned!AL:AL, RIGHT($A7, 1), Cleaned!$F:$F, "*"&amp;$C7&amp;"*")/(COUNTIFS(Cleaned!$F:$F, "*"&amp;$B7&amp;"*", Cleaned!$F:$F, "*"&amp;$C7&amp;"*",Cleaned!AL:AL, "&gt;0")),2)</f>
        <v>0.41</v>
      </c>
      <c r="AM7" s="28">
        <f>ROUND(COUNTIFS(Cleaned!$F:$F, "*"&amp;$B7&amp;"*",  Cleaned!AM:AM, RIGHT($A7, 1), Cleaned!$F:$F, "*"&amp;$C7&amp;"*")/(COUNTIFS(Cleaned!$F:$F, "*"&amp;$B7&amp;"*", Cleaned!$F:$F, "*"&amp;$C7&amp;"*",Cleaned!AM:AM, "&gt;0")),2)</f>
        <v>0.24</v>
      </c>
      <c r="AN7" s="28">
        <f>ROUND(COUNTIFS(Cleaned!$F:$F, "*"&amp;$B7&amp;"*",  Cleaned!AN:AN, RIGHT($A7, 1), Cleaned!$F:$F, "*"&amp;$C7&amp;"*")/(COUNTIFS(Cleaned!$F:$F, "*"&amp;$B7&amp;"*", Cleaned!$F:$F, "*"&amp;$C7&amp;"*",Cleaned!AN:AN, "&gt;0")),2)</f>
        <v>0.28999999999999998</v>
      </c>
      <c r="AO7" s="28">
        <f>ROUND(COUNTIFS(Cleaned!$F:$F, "*"&amp;$B7&amp;"*",  Cleaned!AO:AO, RIGHT($A7, 1), Cleaned!$F:$F, "*"&amp;$C7&amp;"*")/(COUNTIFS(Cleaned!$F:$F, "*"&amp;$B7&amp;"*", Cleaned!$F:$F, "*"&amp;$C7&amp;"*",Cleaned!AO:AO, "&gt;0")),2)</f>
        <v>0.41</v>
      </c>
      <c r="AP7" s="28">
        <f>ROUND(COUNTIFS(Cleaned!$F:$F, "*"&amp;$B7&amp;"*",  Cleaned!AP:AP, RIGHT($A7, 1), Cleaned!$F:$F, "*"&amp;$C7&amp;"*")/(COUNTIFS(Cleaned!$F:$F, "*"&amp;$B7&amp;"*", Cleaned!$F:$F, "*"&amp;$C7&amp;"*",Cleaned!AP:AP, "&gt;0")),2)</f>
        <v>0.24</v>
      </c>
      <c r="AQ7" s="28">
        <f>ROUND(COUNTIFS(Cleaned!$F:$F, "*"&amp;$B7&amp;"*",  Cleaned!AQ:AQ, RIGHT($A7, 1), Cleaned!$F:$F, "*"&amp;$C7&amp;"*")/(COUNTIFS(Cleaned!$F:$F, "*"&amp;$B7&amp;"*", Cleaned!$F:$F, "*"&amp;$C7&amp;"*",Cleaned!AQ:AQ, "&gt;0")),2)</f>
        <v>0.06</v>
      </c>
      <c r="AR7" s="28">
        <f>ROUND(COUNTIFS(Cleaned!$F:$F, "*"&amp;$B7&amp;"*",  Cleaned!AR:AR, RIGHT($A7, 1), Cleaned!$F:$F, "*"&amp;$C7&amp;"*")/(COUNTIFS(Cleaned!$F:$F, "*"&amp;$B7&amp;"*", Cleaned!$F:$F, "*"&amp;$C7&amp;"*",Cleaned!AR:AR, "&gt;0")),2)</f>
        <v>7.0000000000000007E-2</v>
      </c>
      <c r="AS7" s="28">
        <f>ROUND(COUNTIFS(Cleaned!$F:$F, "*"&amp;$B7&amp;"*",  Cleaned!AS:AS, RIGHT($A7, 1), Cleaned!$F:$F, "*"&amp;$C7&amp;"*")/(COUNTIFS(Cleaned!$F:$F, "*"&amp;$B7&amp;"*", Cleaned!$F:$F, "*"&amp;$C7&amp;"*",Cleaned!AS:AS, "&gt;0")),2)</f>
        <v>0.2</v>
      </c>
      <c r="AT7" s="28">
        <f>ROUND(COUNTIFS(Cleaned!$F:$F, "*"&amp;$B7&amp;"*",  Cleaned!AT:AT, RIGHT($A7, 1), Cleaned!$F:$F, "*"&amp;$C7&amp;"*")/(COUNTIFS(Cleaned!$F:$F, "*"&amp;$B7&amp;"*", Cleaned!$F:$F, "*"&amp;$C7&amp;"*",Cleaned!AT:AT, "&gt;0")),2)</f>
        <v>0.28999999999999998</v>
      </c>
      <c r="AU7" s="28">
        <f>ROUND(COUNTIFS(Cleaned!$F:$F, "*"&amp;$B7&amp;"*",  Cleaned!AU:AU, RIGHT($A7, 1), Cleaned!$F:$F, "*"&amp;$C7&amp;"*")/(COUNTIFS(Cleaned!$F:$F, "*"&amp;$B7&amp;"*", Cleaned!$F:$F, "*"&amp;$C7&amp;"*",Cleaned!AU:AU, "&gt;0")),2)</f>
        <v>0.24</v>
      </c>
      <c r="AV7" s="28">
        <f>ROUND(COUNTIFS(Cleaned!$F:$F, "*"&amp;$B7&amp;"*",  Cleaned!AV:AV, RIGHT($A7, 1), Cleaned!$F:$F, "*"&amp;$C7&amp;"*")/(COUNTIFS(Cleaned!$F:$F, "*"&amp;$B7&amp;"*", Cleaned!$F:$F, "*"&amp;$C7&amp;"*",Cleaned!AV:AV, "&gt;0")),2)</f>
        <v>0.24</v>
      </c>
      <c r="AW7" s="28">
        <f>ROUND(COUNTIFS(Cleaned!$F:$F, "*"&amp;$B7&amp;"*",  Cleaned!AW:AW, RIGHT($A7, 1), Cleaned!$F:$F, "*"&amp;$C7&amp;"*")/(COUNTIFS(Cleaned!$F:$F, "*"&amp;$B7&amp;"*", Cleaned!$F:$F, "*"&amp;$C7&amp;"*",Cleaned!AW:AW, "&gt;0")),2)</f>
        <v>0.06</v>
      </c>
      <c r="AX7" s="28">
        <f>ROUND(COUNTIFS(Cleaned!$F:$F, "*"&amp;$B7&amp;"*",  Cleaned!AX:AX, RIGHT($A7, 1), Cleaned!$F:$F, "*"&amp;$C7&amp;"*")/(COUNTIFS(Cleaned!$F:$F, "*"&amp;$B7&amp;"*", Cleaned!$F:$F, "*"&amp;$C7&amp;"*",Cleaned!AX:AX, "&gt;0")),2)</f>
        <v>7.0000000000000007E-2</v>
      </c>
      <c r="AY7" s="28">
        <f>ROUND(COUNTIFS(Cleaned!$F:$F, "*"&amp;$B7&amp;"*",  Cleaned!AY:AY, RIGHT($A7, 1), Cleaned!$F:$F, "*"&amp;$C7&amp;"*")/(COUNTIFS(Cleaned!$F:$F, "*"&amp;$B7&amp;"*", Cleaned!$F:$F, "*"&amp;$C7&amp;"*",Cleaned!AY:AY, "&gt;0")),2)</f>
        <v>0.24</v>
      </c>
      <c r="AZ7" s="28">
        <f>ROUND(COUNTIFS(Cleaned!$F:$F, "*"&amp;$B7&amp;"*",  Cleaned!AZ:AZ, RIGHT($A7, 1), Cleaned!$F:$F, "*"&amp;$C7&amp;"*")/(COUNTIFS(Cleaned!$F:$F, "*"&amp;$B7&amp;"*", Cleaned!$F:$F, "*"&amp;$C7&amp;"*",Cleaned!AZ:AZ, "&gt;0")),2)</f>
        <v>0.24</v>
      </c>
      <c r="BA7" s="28">
        <f>ROUND(COUNTIFS(Cleaned!$F:$F, "*"&amp;$B7&amp;"*",  Cleaned!BA:BA, RIGHT($A7, 1), Cleaned!$F:$F, "*"&amp;$C7&amp;"*")/(COUNTIFS(Cleaned!$F:$F, "*"&amp;$B7&amp;"*", Cleaned!$F:$F, "*"&amp;$C7&amp;"*",Cleaned!BA:BA, "&gt;0")),2)</f>
        <v>0.35</v>
      </c>
      <c r="BB7" s="28">
        <f>ROUND(COUNTIFS(Cleaned!$F:$F, "*"&amp;$B7&amp;"*",  Cleaned!BB:BB, RIGHT($A7, 1), Cleaned!$F:$F, "*"&amp;$C7&amp;"*")/(COUNTIFS(Cleaned!$F:$F, "*"&amp;$B7&amp;"*", Cleaned!$F:$F, "*"&amp;$C7&amp;"*",Cleaned!BB:BB, "&gt;0")),2)</f>
        <v>7.0000000000000007E-2</v>
      </c>
      <c r="BC7" s="28">
        <f>ROUND(COUNTIFS(Cleaned!$F:$F, "*"&amp;$B7&amp;"*",  Cleaned!BC:BC, RIGHT($A7, 1), Cleaned!$F:$F, "*"&amp;$C7&amp;"*")/(COUNTIFS(Cleaned!$F:$F, "*"&amp;$B7&amp;"*", Cleaned!$F:$F, "*"&amp;$C7&amp;"*",Cleaned!BC:BC, "&gt;0")),2)</f>
        <v>0.06</v>
      </c>
      <c r="BD7" s="28">
        <f>ROUND(COUNTIFS(Cleaned!$F:$F, "*"&amp;$B7&amp;"*",  Cleaned!BD:BD, RIGHT($A7, 1), Cleaned!$F:$F, "*"&amp;$C7&amp;"*")/(COUNTIFS(Cleaned!$F:$F, "*"&amp;$B7&amp;"*", Cleaned!$F:$F, "*"&amp;$C7&amp;"*",Cleaned!BD:BD, "&gt;0")),2)</f>
        <v>0.28999999999999998</v>
      </c>
      <c r="BE7" s="28">
        <f>ROUND(COUNTIFS(Cleaned!$F:$F, "*"&amp;$B7&amp;"*",  Cleaned!BE:BE, RIGHT($A7, 1), Cleaned!$F:$F, "*"&amp;$C7&amp;"*")/(COUNTIFS(Cleaned!$F:$F, "*"&amp;$B7&amp;"*", Cleaned!$F:$F, "*"&amp;$C7&amp;"*",Cleaned!BE:BE, "&gt;0")),2)</f>
        <v>0.06</v>
      </c>
      <c r="BF7" s="28">
        <f>ROUND(COUNTIFS(Cleaned!$F:$F, "*"&amp;$B7&amp;"*",  Cleaned!BF:BF, RIGHT($A7, 1), Cleaned!$F:$F, "*"&amp;$C7&amp;"*")/(COUNTIFS(Cleaned!$F:$F, "*"&amp;$B7&amp;"*", Cleaned!$F:$F, "*"&amp;$C7&amp;"*",Cleaned!BF:BF, "&gt;0")),2)</f>
        <v>0.24</v>
      </c>
      <c r="BG7" s="28">
        <f>ROUND(COUNTIFS(Cleaned!$F:$F, "*"&amp;$B7&amp;"*",  Cleaned!BG:BG, RIGHT($A7, 1), Cleaned!$F:$F, "*"&amp;$C7&amp;"*")/(COUNTIFS(Cleaned!$F:$F, "*"&amp;$B7&amp;"*", Cleaned!$F:$F, "*"&amp;$C7&amp;"*",Cleaned!BG:BG, "&gt;0")),2)</f>
        <v>0.24</v>
      </c>
      <c r="BH7" s="28">
        <f>ROUND(COUNTIFS(Cleaned!$F:$F, "*"&amp;$B7&amp;"*",  Cleaned!BH:BH, RIGHT($A7, 1), Cleaned!$F:$F, "*"&amp;$C7&amp;"*")/(COUNTIFS(Cleaned!$F:$F, "*"&amp;$B7&amp;"*", Cleaned!$F:$F, "*"&amp;$C7&amp;"*",Cleaned!BH:BH, "&gt;0")),2)</f>
        <v>7.0000000000000007E-2</v>
      </c>
      <c r="BI7" s="28">
        <f>ROUND(COUNTIFS(Cleaned!$F:$F, "*"&amp;$B7&amp;"*",  Cleaned!BI:BI, RIGHT($A7, 1), Cleaned!$F:$F, "*"&amp;$C7&amp;"*")/(COUNTIFS(Cleaned!$F:$F, "*"&amp;$B7&amp;"*", Cleaned!$F:$F, "*"&amp;$C7&amp;"*",Cleaned!BI:BI, "&gt;0")),2)</f>
        <v>0.24</v>
      </c>
      <c r="BJ7" s="28">
        <f>ROUND(COUNTIFS(Cleaned!$F:$F, "*"&amp;$B7&amp;"*",  Cleaned!BJ:BJ, RIGHT($A7, 1), Cleaned!$F:$F, "*"&amp;$C7&amp;"*")/(COUNTIFS(Cleaned!$F:$F, "*"&amp;$B7&amp;"*", Cleaned!$F:$F, "*"&amp;$C7&amp;"*",Cleaned!BJ:BJ, "&gt;0")),2)</f>
        <v>0.24</v>
      </c>
      <c r="BK7" s="28">
        <f>ROUND(COUNTIFS(Cleaned!$F:$F, "*"&amp;$B7&amp;"*",  Cleaned!BK:BK, RIGHT($A7, 1), Cleaned!$F:$F, "*"&amp;$C7&amp;"*")/(COUNTIFS(Cleaned!$F:$F, "*"&amp;$B7&amp;"*", Cleaned!$F:$F, "*"&amp;$C7&amp;"*",Cleaned!BK:BK, "&gt;0")),2)</f>
        <v>0.06</v>
      </c>
      <c r="BL7" s="28">
        <f>ROUND(COUNTIFS(Cleaned!$F:$F, "*"&amp;$B7&amp;"*",  Cleaned!BL:BL, RIGHT($A7, 1), Cleaned!$F:$F, "*"&amp;$C7&amp;"*")/(COUNTIFS(Cleaned!$F:$F, "*"&amp;$B7&amp;"*", Cleaned!$F:$F, "*"&amp;$C7&amp;"*",Cleaned!BL:BL, "&gt;0")),2)</f>
        <v>0.28999999999999998</v>
      </c>
      <c r="BM7" s="28">
        <f>ROUND(COUNTIFS(Cleaned!$F:$F, "*"&amp;$B7&amp;"*",  Cleaned!BM:BM, RIGHT($A7, 1), Cleaned!$F:$F, "*"&amp;$C7&amp;"*")/(COUNTIFS(Cleaned!$F:$F, "*"&amp;$B7&amp;"*", Cleaned!$F:$F, "*"&amp;$C7&amp;"*",Cleaned!BM:BM, "&gt;0")),2)</f>
        <v>0.24</v>
      </c>
      <c r="BN7" s="28">
        <f>ROUND(COUNTIFS(Cleaned!$F:$F, "*"&amp;$B7&amp;"*",  Cleaned!BN:BN, RIGHT($A7, 1), Cleaned!$F:$F, "*"&amp;$C7&amp;"*")/(COUNTIFS(Cleaned!$F:$F, "*"&amp;$B7&amp;"*", Cleaned!$F:$F, "*"&amp;$C7&amp;"*",Cleaned!BN:BN, "&gt;0")),2)</f>
        <v>0.65</v>
      </c>
      <c r="BO7" s="28">
        <f>ROUND(COUNTIFS(Cleaned!$F:$F, "*"&amp;$B7&amp;"*",  Cleaned!BO:BO, RIGHT($A7, 1), Cleaned!$F:$F, "*"&amp;$C7&amp;"*")/(COUNTIFS(Cleaned!$F:$F, "*"&amp;$B7&amp;"*", Cleaned!$F:$F, "*"&amp;$C7&amp;"*",Cleaned!BO:BO, "&gt;0")),2)</f>
        <v>0.28999999999999998</v>
      </c>
      <c r="BP7" s="28">
        <f>ROUND(COUNTIFS(Cleaned!$F:$F, "*"&amp;$B7&amp;"*",  Cleaned!BP:BP, RIGHT($A7, 1), Cleaned!$F:$F, "*"&amp;$C7&amp;"*")/(COUNTIFS(Cleaned!$F:$F, "*"&amp;$B7&amp;"*", Cleaned!$F:$F, "*"&amp;$C7&amp;"*",Cleaned!BP:BP, "&gt;0")),2)</f>
        <v>0.24</v>
      </c>
      <c r="BQ7" s="28">
        <f>ROUND(COUNTIFS(Cleaned!$F:$F, "*"&amp;$B7&amp;"*",  Cleaned!BQ:BQ, RIGHT($A7, 1), Cleaned!$F:$F, "*"&amp;$C7&amp;"*")/(COUNTIFS(Cleaned!$F:$F, "*"&amp;$B7&amp;"*", Cleaned!$F:$F, "*"&amp;$C7&amp;"*",Cleaned!BQ:BQ, "&gt;0")),2)</f>
        <v>0.28999999999999998</v>
      </c>
      <c r="BR7" s="28">
        <f>ROUND(COUNTIFS(Cleaned!$F:$F, "*"&amp;$B7&amp;"*",  Cleaned!BR:BR, RIGHT($A7, 1), Cleaned!$F:$F, "*"&amp;$C7&amp;"*")/(COUNTIFS(Cleaned!$F:$F, "*"&amp;$B7&amp;"*", Cleaned!$F:$F, "*"&amp;$C7&amp;"*",Cleaned!BR:BR, "&gt;0")),2)</f>
        <v>0.2</v>
      </c>
      <c r="BS7" s="28">
        <f>ROUND(COUNTIFS(Cleaned!$F:$F, "*"&amp;$B7&amp;"*",  Cleaned!BS:BS, RIGHT($A7, 1), Cleaned!$F:$F, "*"&amp;$C7&amp;"*")/(COUNTIFS(Cleaned!$F:$F, "*"&amp;$B7&amp;"*", Cleaned!$F:$F, "*"&amp;$C7&amp;"*",Cleaned!BS:BS, "&gt;0")),2)</f>
        <v>0.28999999999999998</v>
      </c>
      <c r="BT7" s="28">
        <f>ROUND(COUNTIFS(Cleaned!$F:$F, "*"&amp;$B7&amp;"*",  Cleaned!BT:BT, RIGHT($A7, 1), Cleaned!$F:$F, "*"&amp;$C7&amp;"*")/(COUNTIFS(Cleaned!$F:$F, "*"&amp;$B7&amp;"*", Cleaned!$F:$F, "*"&amp;$C7&amp;"*",Cleaned!BT:BT, "&gt;0")),2)</f>
        <v>0.24</v>
      </c>
      <c r="BU7" s="28">
        <f>ROUND(COUNTIFS(Cleaned!$F:$F, "*"&amp;$B7&amp;"*",  Cleaned!BU:BU, RIGHT($A7, 1), Cleaned!$F:$F, "*"&amp;$C7&amp;"*")/(COUNTIFS(Cleaned!$F:$F, "*"&amp;$B7&amp;"*", Cleaned!$F:$F, "*"&amp;$C7&amp;"*",Cleaned!BU:BU, "&gt;0")),2)</f>
        <v>0.24</v>
      </c>
      <c r="BV7" s="28">
        <f>ROUND(COUNTIFS(Cleaned!$F:$F, "*"&amp;$B7&amp;"*",  Cleaned!BV:BV, RIGHT($A7, 1), Cleaned!$F:$F, "*"&amp;$C7&amp;"*")/(COUNTIFS(Cleaned!$F:$F, "*"&amp;$B7&amp;"*", Cleaned!$F:$F, "*"&amp;$C7&amp;"*",Cleaned!BV:BV, "&gt;0")),2)</f>
        <v>0.06</v>
      </c>
      <c r="BW7" s="28">
        <f>ROUND(COUNTIFS(Cleaned!$F:$F, "*"&amp;$B7&amp;"*",  Cleaned!BW:BW, RIGHT($A7, 1), Cleaned!$F:$F, "*"&amp;$C7&amp;"*")/(COUNTIFS(Cleaned!$F:$F, "*"&amp;$B7&amp;"*", Cleaned!$F:$F, "*"&amp;$C7&amp;"*",Cleaned!BW:BW, "&gt;0")),2)</f>
        <v>7.0000000000000007E-2</v>
      </c>
      <c r="BX7" s="28">
        <f>ROUND(COUNTIFS(Cleaned!$F:$F, "*"&amp;$B7&amp;"*",  Cleaned!BX:BX, RIGHT($A7, 1), Cleaned!$F:$F, "*"&amp;$C7&amp;"*")/(COUNTIFS(Cleaned!$F:$F, "*"&amp;$B7&amp;"*", Cleaned!$F:$F, "*"&amp;$C7&amp;"*",Cleaned!BX:BX, "&gt;0")),2)</f>
        <v>0.35</v>
      </c>
      <c r="BY7" s="28">
        <f>ROUND(COUNTIFS(Cleaned!$F:$F, "*"&amp;$B7&amp;"*",  Cleaned!BY:BY, RIGHT($A7, 1), Cleaned!$F:$F, "*"&amp;$C7&amp;"*")/(COUNTIFS(Cleaned!$F:$F, "*"&amp;$B7&amp;"*", Cleaned!$F:$F, "*"&amp;$C7&amp;"*",Cleaned!BY:BY, "&gt;0")),2)</f>
        <v>7.0000000000000007E-2</v>
      </c>
      <c r="BZ7" s="28">
        <f>ROUND(COUNTIFS(Cleaned!$F:$F, "*"&amp;$B7&amp;"*",  Cleaned!BZ:BZ, RIGHT($A7, 1), Cleaned!$F:$F, "*"&amp;$C7&amp;"*")/(COUNTIFS(Cleaned!$F:$F, "*"&amp;$B7&amp;"*", Cleaned!$F:$F, "*"&amp;$C7&amp;"*",Cleaned!BZ:BZ, "&gt;0")),2)</f>
        <v>0.24</v>
      </c>
      <c r="CA7" s="28">
        <f>ROUND(COUNTIFS(Cleaned!$F:$F, "*"&amp;$B7&amp;"*",  Cleaned!CA:CA, RIGHT($A7, 1), Cleaned!$F:$F, "*"&amp;$C7&amp;"*")/(COUNTIFS(Cleaned!$F:$F, "*"&amp;$B7&amp;"*", Cleaned!$F:$F, "*"&amp;$C7&amp;"*",Cleaned!CA:CA, "&gt;0")),2)</f>
        <v>7.0000000000000007E-2</v>
      </c>
      <c r="CB7" s="28">
        <f>ROUND(COUNTIFS(Cleaned!$F:$F, "*"&amp;$B7&amp;"*",  Cleaned!CB:CB, RIGHT($A7, 1), Cleaned!$F:$F, "*"&amp;$C7&amp;"*")/(COUNTIFS(Cleaned!$F:$F, "*"&amp;$B7&amp;"*", Cleaned!$F:$F, "*"&amp;$C7&amp;"*",Cleaned!CB:CB, "&gt;0")),2)</f>
        <v>0.06</v>
      </c>
      <c r="CC7" s="28">
        <f>ROUND(COUNTIFS(Cleaned!$F:$F, "*"&amp;$B7&amp;"*",  Cleaned!CC:CC, RIGHT($A7, 1), Cleaned!$F:$F, "*"&amp;$C7&amp;"*")/(COUNTIFS(Cleaned!$F:$F, "*"&amp;$B7&amp;"*", Cleaned!$F:$F, "*"&amp;$C7&amp;"*",Cleaned!CC:CC, "&gt;0")),2)</f>
        <v>0.41</v>
      </c>
      <c r="CD7" s="28">
        <f>ROUND(COUNTIFS(Cleaned!$F:$F, "*"&amp;$B7&amp;"*",  Cleaned!CD:CD, RIGHT($A7, 1), Cleaned!$F:$F, "*"&amp;$C7&amp;"*")/(COUNTIFS(Cleaned!$F:$F, "*"&amp;$B7&amp;"*", Cleaned!$F:$F, "*"&amp;$C7&amp;"*",Cleaned!CD:CD, "&gt;0")),2)</f>
        <v>0.06</v>
      </c>
      <c r="CE7" s="28">
        <f>ROUND(COUNTIFS(Cleaned!$F:$F, "*"&amp;$B7&amp;"*",  Cleaned!CE:CE, RIGHT($A7, 1), Cleaned!$F:$F, "*"&amp;$C7&amp;"*")/(COUNTIFS(Cleaned!$F:$F, "*"&amp;$B7&amp;"*", Cleaned!$F:$F, "*"&amp;$C7&amp;"*",Cleaned!CE:CE, "&gt;0")),2)</f>
        <v>0.24</v>
      </c>
      <c r="CF7" s="28">
        <f>ROUND(COUNTIFS(Cleaned!$F:$F, "*"&amp;$B7&amp;"*",  Cleaned!CF:CF, RIGHT($A7, 1), Cleaned!$F:$F, "*"&amp;$C7&amp;"*")/(COUNTIFS(Cleaned!$F:$F, "*"&amp;$B7&amp;"*", Cleaned!$F:$F, "*"&amp;$C7&amp;"*",Cleaned!CF:CF, "&gt;0")),2)</f>
        <v>0.24</v>
      </c>
      <c r="CG7" s="28">
        <f>ROUND(COUNTIFS(Cleaned!$F:$F, "*"&amp;$B7&amp;"*",  Cleaned!CG:CG, RIGHT($A7, 1), Cleaned!$F:$F, "*"&amp;$C7&amp;"*")/(COUNTIFS(Cleaned!$F:$F, "*"&amp;$B7&amp;"*", Cleaned!$F:$F, "*"&amp;$C7&amp;"*",Cleaned!CG:CG, "&gt;0")),2)</f>
        <v>7.0000000000000007E-2</v>
      </c>
      <c r="CH7" s="28">
        <f>ROUND(COUNTIFS(Cleaned!$F:$F, "*"&amp;$B7&amp;"*",  Cleaned!CH:CH, RIGHT($A7, 1), Cleaned!$F:$F, "*"&amp;$C7&amp;"*")/(COUNTIFS(Cleaned!$F:$F, "*"&amp;$B7&amp;"*", Cleaned!$F:$F, "*"&amp;$C7&amp;"*",Cleaned!CH:CH, "&gt;0")),2)</f>
        <v>0.24</v>
      </c>
      <c r="CI7" s="28">
        <f>ROUND(COUNTIFS(Cleaned!$F:$F, "*"&amp;$B7&amp;"*",  Cleaned!CI:CI, RIGHT($A7, 1), Cleaned!$F:$F, "*"&amp;$C7&amp;"*")/(COUNTIFS(Cleaned!$F:$F, "*"&amp;$B7&amp;"*", Cleaned!$F:$F, "*"&amp;$C7&amp;"*",Cleaned!CI:CI, "&gt;0")),2)</f>
        <v>0.24</v>
      </c>
      <c r="CJ7" s="28">
        <f>ROUND(COUNTIFS(Cleaned!$F:$F, "*"&amp;$B7&amp;"*",  Cleaned!CJ:CJ, RIGHT($A7, 1), Cleaned!$F:$F, "*"&amp;$C7&amp;"*")/(COUNTIFS(Cleaned!$F:$F, "*"&amp;$B7&amp;"*", Cleaned!$F:$F, "*"&amp;$C7&amp;"*",Cleaned!CJ:CJ, "&gt;0")),2)</f>
        <v>0.06</v>
      </c>
      <c r="CK7" s="28">
        <f>ROUND(COUNTIFS(Cleaned!$F:$F, "*"&amp;$B7&amp;"*",  Cleaned!CK:CK, RIGHT($A7, 1), Cleaned!$F:$F, "*"&amp;$C7&amp;"*")/(COUNTIFS(Cleaned!$F:$F, "*"&amp;$B7&amp;"*", Cleaned!$F:$F, "*"&amp;$C7&amp;"*",Cleaned!CK:CK, "&gt;0")),2)</f>
        <v>7.0000000000000007E-2</v>
      </c>
      <c r="CL7" s="28">
        <f>ROUND(COUNTIFS(Cleaned!$F:$F, "*"&amp;$B7&amp;"*",  Cleaned!CL:CL, RIGHT($A7, 1), Cleaned!$F:$F, "*"&amp;$C7&amp;"*")/(COUNTIFS(Cleaned!$F:$F, "*"&amp;$B7&amp;"*", Cleaned!$F:$F, "*"&amp;$C7&amp;"*",Cleaned!CL:CL, "&gt;0")),2)</f>
        <v>0.2</v>
      </c>
      <c r="CM7" s="28">
        <f>ROUND(COUNTIFS(Cleaned!$F:$F, "*"&amp;$B7&amp;"*",  Cleaned!CM:CM, RIGHT($A7, 1), Cleaned!$F:$F, "*"&amp;$C7&amp;"*")/(COUNTIFS(Cleaned!$F:$F, "*"&amp;$B7&amp;"*", Cleaned!$F:$F, "*"&amp;$C7&amp;"*",Cleaned!CM:CM, "&gt;0")),2)</f>
        <v>0.59</v>
      </c>
      <c r="CN7" s="28">
        <f>ROUND(COUNTIFS(Cleaned!$F:$F, "*"&amp;$B7&amp;"*",  Cleaned!CN:CN, RIGHT($A7, 1), Cleaned!$F:$F, "*"&amp;$C7&amp;"*")/(COUNTIFS(Cleaned!$F:$F, "*"&amp;$B7&amp;"*", Cleaned!$F:$F, "*"&amp;$C7&amp;"*",Cleaned!CN:CN, "&gt;0")),2)</f>
        <v>0.28999999999999998</v>
      </c>
      <c r="CO7" s="28">
        <f>ROUND(COUNTIFS(Cleaned!$F:$F, "*"&amp;$B7&amp;"*",  Cleaned!CO:CO, RIGHT($A7, 1), Cleaned!$F:$F, "*"&amp;$C7&amp;"*")/(COUNTIFS(Cleaned!$F:$F, "*"&amp;$B7&amp;"*", Cleaned!$F:$F, "*"&amp;$C7&amp;"*",Cleaned!CO:CO, "&gt;0")),2)</f>
        <v>0.24</v>
      </c>
      <c r="CP7" s="28">
        <f>ROUND(COUNTIFS(Cleaned!$F:$F, "*"&amp;$B7&amp;"*",  Cleaned!CP:CP, RIGHT($A7, 1), Cleaned!$F:$F, "*"&amp;$C7&amp;"*")/(COUNTIFS(Cleaned!$F:$F, "*"&amp;$B7&amp;"*", Cleaned!$F:$F, "*"&amp;$C7&amp;"*",Cleaned!CP:CP, "&gt;0")),2)</f>
        <v>0.28999999999999998</v>
      </c>
      <c r="CQ7" s="28">
        <f>ROUND(COUNTIFS(Cleaned!$F:$F, "*"&amp;$B7&amp;"*",  Cleaned!CQ:CQ, RIGHT($A7, 1), Cleaned!$F:$F, "*"&amp;$C7&amp;"*")/(COUNTIFS(Cleaned!$F:$F, "*"&amp;$B7&amp;"*", Cleaned!$F:$F, "*"&amp;$C7&amp;"*",Cleaned!CQ:CQ, "&gt;0")),2)</f>
        <v>0.35</v>
      </c>
      <c r="CR7" s="28">
        <f>ROUND(COUNTIFS(Cleaned!$F:$F, "*"&amp;$B7&amp;"*",  Cleaned!CR:CR, RIGHT($A7, 1), Cleaned!$F:$F, "*"&amp;$C7&amp;"*")/(COUNTIFS(Cleaned!$F:$F, "*"&amp;$B7&amp;"*", Cleaned!$F:$F, "*"&amp;$C7&amp;"*",Cleaned!CR:CR, "&gt;0")),2)</f>
        <v>0.28999999999999998</v>
      </c>
      <c r="CS7" s="28">
        <f>ROUND(COUNTIFS(Cleaned!$F:$F, "*"&amp;$B7&amp;"*",  Cleaned!CS:CS, RIGHT($A7, 1), Cleaned!$F:$F, "*"&amp;$C7&amp;"*")/(COUNTIFS(Cleaned!$F:$F, "*"&amp;$B7&amp;"*", Cleaned!$F:$F, "*"&amp;$C7&amp;"*",Cleaned!CS:CS, "&gt;0")),2)</f>
        <v>0.24</v>
      </c>
      <c r="CT7" s="28">
        <f>ROUND(COUNTIFS(Cleaned!$F:$F, "*"&amp;$B7&amp;"*",  Cleaned!CT:CT, RIGHT($A7, 1), Cleaned!$F:$F, "*"&amp;$C7&amp;"*")/(COUNTIFS(Cleaned!$F:$F, "*"&amp;$B7&amp;"*", Cleaned!$F:$F, "*"&amp;$C7&amp;"*",Cleaned!CT:CT, "&gt;0")),2)</f>
        <v>7.0000000000000007E-2</v>
      </c>
      <c r="CU7" s="28">
        <f>ROUND(COUNTIFS(Cleaned!$F:$F, "*"&amp;$B7&amp;"*",  Cleaned!CU:CU, RIGHT($A7, 1), Cleaned!$F:$F, "*"&amp;$C7&amp;"*")/(COUNTIFS(Cleaned!$F:$F, "*"&amp;$B7&amp;"*", Cleaned!$F:$F, "*"&amp;$C7&amp;"*",Cleaned!CU:CU, "&gt;0")),2)</f>
        <v>0.2</v>
      </c>
    </row>
    <row r="8" spans="1:99" s="13" customFormat="1" x14ac:dyDescent="0.2">
      <c r="A8" s="6" t="str">
        <f>A3</f>
        <v>Totally agree -- 5</v>
      </c>
      <c r="B8" s="6" t="s">
        <v>114</v>
      </c>
      <c r="C8" s="6"/>
      <c r="D8" s="24" t="s">
        <v>135</v>
      </c>
      <c r="E8" s="24" t="s">
        <v>135</v>
      </c>
      <c r="F8" s="24" t="s">
        <v>135</v>
      </c>
      <c r="G8" s="8"/>
      <c r="H8" s="6"/>
      <c r="I8" s="6"/>
      <c r="J8" s="6"/>
      <c r="K8" s="27">
        <f>ROUND(COUNTIFS(Cleaned!$E:$E, "*"&amp;$B8&amp;"*",  Cleaned!K:K, RIGHT($A8, 1), Cleaned!$E:$E, "*"&amp;$C8&amp;"*")/(COUNTIFS(Cleaned!$E:$E, "*"&amp;$B8&amp;"*", Cleaned!$E:$E, "*"&amp;$C8&amp;"*",Cleaned!K:K, "&gt;0")),2)</f>
        <v>0</v>
      </c>
      <c r="L8" s="27">
        <f>ROUND(COUNTIFS(Cleaned!$E:$E, "*"&amp;$B8&amp;"*",  Cleaned!L:L, RIGHT($A8, 1), Cleaned!$E:$E, "*"&amp;$C8&amp;"*")/(COUNTIFS(Cleaned!$E:$E, "*"&amp;$B8&amp;"*", Cleaned!$E:$E, "*"&amp;$C8&amp;"*",Cleaned!L:L, "&gt;0")),2)</f>
        <v>0</v>
      </c>
      <c r="M8" s="27">
        <f>ROUND(COUNTIFS(Cleaned!$E:$E, "*"&amp;$B8&amp;"*",  Cleaned!M:M, RIGHT($A8, 1), Cleaned!$E:$E, "*"&amp;$C8&amp;"*")/(COUNTIFS(Cleaned!$E:$E, "*"&amp;$B8&amp;"*", Cleaned!$E:$E, "*"&amp;$C8&amp;"*",Cleaned!M:M, "&gt;0")),2)</f>
        <v>0</v>
      </c>
      <c r="N8" s="27">
        <f>ROUND(COUNTIFS(Cleaned!$E:$E, "*"&amp;$B8&amp;"*",  Cleaned!N:N, RIGHT($A8, 1), Cleaned!$E:$E, "*"&amp;$C8&amp;"*")/(COUNTIFS(Cleaned!$E:$E, "*"&amp;$B8&amp;"*", Cleaned!$E:$E, "*"&amp;$C8&amp;"*",Cleaned!N:N, "&gt;0")),2)</f>
        <v>0</v>
      </c>
      <c r="O8" s="27">
        <f>ROUND(COUNTIFS(Cleaned!$E:$E, "*"&amp;$B8&amp;"*",  Cleaned!O:O, RIGHT($A8, 1), Cleaned!$E:$E, "*"&amp;$C8&amp;"*")/(COUNTIFS(Cleaned!$E:$E, "*"&amp;$B8&amp;"*", Cleaned!$E:$E, "*"&amp;$C8&amp;"*",Cleaned!O:O, "&gt;0")),2)</f>
        <v>0</v>
      </c>
      <c r="P8" s="27">
        <f>ROUND(COUNTIFS(Cleaned!$E:$E, "*"&amp;$B8&amp;"*",  Cleaned!P:P, RIGHT($A8, 1), Cleaned!$E:$E, "*"&amp;$C8&amp;"*")/(COUNTIFS(Cleaned!$E:$E, "*"&amp;$B8&amp;"*", Cleaned!$E:$E, "*"&amp;$C8&amp;"*",Cleaned!P:P, "&gt;0")),2)</f>
        <v>0</v>
      </c>
      <c r="Q8" s="27">
        <f>ROUND(COUNTIFS(Cleaned!$E:$E, "*"&amp;$B8&amp;"*",  Cleaned!Q:Q, RIGHT($A8, 1), Cleaned!$E:$E, "*"&amp;$C8&amp;"*")/(COUNTIFS(Cleaned!$E:$E, "*"&amp;$B8&amp;"*", Cleaned!$E:$E, "*"&amp;$C8&amp;"*",Cleaned!Q:Q, "&gt;0")),2)</f>
        <v>0</v>
      </c>
      <c r="R8" s="27">
        <f>ROUND(COUNTIFS(Cleaned!$E:$E, "*"&amp;$B8&amp;"*",  Cleaned!R:R, RIGHT($A8, 1), Cleaned!$E:$E, "*"&amp;$C8&amp;"*")/(COUNTIFS(Cleaned!$E:$E, "*"&amp;$B8&amp;"*", Cleaned!$E:$E, "*"&amp;$C8&amp;"*",Cleaned!R:R, "&gt;0")),2)</f>
        <v>0</v>
      </c>
      <c r="S8" s="27">
        <f>ROUND(COUNTIFS(Cleaned!$E:$E, "*"&amp;$B8&amp;"*",  Cleaned!S:S, RIGHT($A8, 1), Cleaned!$E:$E, "*"&amp;$C8&amp;"*")/(COUNTIFS(Cleaned!$E:$E, "*"&amp;$B8&amp;"*", Cleaned!$E:$E, "*"&amp;$C8&amp;"*",Cleaned!S:S, "&gt;0")),2)</f>
        <v>0</v>
      </c>
      <c r="T8" s="27">
        <f>ROUND(COUNTIFS(Cleaned!$E:$E, "*"&amp;$B8&amp;"*",  Cleaned!T:T, RIGHT($A8, 1), Cleaned!$E:$E, "*"&amp;$C8&amp;"*")/(COUNTIFS(Cleaned!$E:$E, "*"&amp;$B8&amp;"*", Cleaned!$E:$E, "*"&amp;$C8&amp;"*",Cleaned!T:T, "&gt;0")),2)</f>
        <v>0</v>
      </c>
      <c r="U8" s="27">
        <f>ROUND(COUNTIFS(Cleaned!$E:$E, "*"&amp;$B8&amp;"*",  Cleaned!U:U, RIGHT($A8, 1), Cleaned!$E:$E, "*"&amp;$C8&amp;"*")/(COUNTIFS(Cleaned!$E:$E, "*"&amp;$B8&amp;"*", Cleaned!$E:$E, "*"&amp;$C8&amp;"*",Cleaned!U:U, "&gt;0")),2)</f>
        <v>0</v>
      </c>
      <c r="V8" s="27">
        <f>ROUND(COUNTIFS(Cleaned!$E:$E, "*"&amp;$B8&amp;"*",  Cleaned!V:V, RIGHT($A8, 1), Cleaned!$E:$E, "*"&amp;$C8&amp;"*")/(COUNTIFS(Cleaned!$E:$E, "*"&amp;$B8&amp;"*", Cleaned!$E:$E, "*"&amp;$C8&amp;"*",Cleaned!V:V, "&gt;0")),2)</f>
        <v>0</v>
      </c>
      <c r="W8" s="27">
        <f>ROUND(COUNTIFS(Cleaned!$E:$E, "*"&amp;$B8&amp;"*",  Cleaned!W:W, RIGHT($A8, 1), Cleaned!$E:$E, "*"&amp;$C8&amp;"*")/(COUNTIFS(Cleaned!$E:$E, "*"&amp;$B8&amp;"*", Cleaned!$E:$E, "*"&amp;$C8&amp;"*",Cleaned!W:W, "&gt;0")),2)</f>
        <v>0</v>
      </c>
      <c r="X8" s="27">
        <f>ROUND(COUNTIFS(Cleaned!$E:$E, "*"&amp;$B8&amp;"*",  Cleaned!X:X, RIGHT($A8, 1), Cleaned!$E:$E, "*"&amp;$C8&amp;"*")/(COUNTIFS(Cleaned!$E:$E, "*"&amp;$B8&amp;"*", Cleaned!$E:$E, "*"&amp;$C8&amp;"*",Cleaned!X:X, "&gt;0")),2)</f>
        <v>0</v>
      </c>
      <c r="Y8" s="27">
        <f>ROUND(COUNTIFS(Cleaned!$E:$E, "*"&amp;$B8&amp;"*",  Cleaned!Y:Y, RIGHT($A8, 1), Cleaned!$E:$E, "*"&amp;$C8&amp;"*")/(COUNTIFS(Cleaned!$E:$E, "*"&amp;$B8&amp;"*", Cleaned!$E:$E, "*"&amp;$C8&amp;"*",Cleaned!Y:Y, "&gt;0")),2)</f>
        <v>0</v>
      </c>
      <c r="Z8" s="27">
        <f>ROUND(COUNTIFS(Cleaned!$E:$E, "*"&amp;$B8&amp;"*",  Cleaned!Z:Z, RIGHT($A8, 1), Cleaned!$E:$E, "*"&amp;$C8&amp;"*")/(COUNTIFS(Cleaned!$E:$E, "*"&amp;$B8&amp;"*", Cleaned!$E:$E, "*"&amp;$C8&amp;"*",Cleaned!Z:Z, "&gt;0")),2)</f>
        <v>0</v>
      </c>
      <c r="AA8" s="27">
        <f>ROUND(COUNTIFS(Cleaned!$E:$E, "*"&amp;$B8&amp;"*",  Cleaned!AA:AA, RIGHT($A8, 1), Cleaned!$E:$E, "*"&amp;$C8&amp;"*")/(COUNTIFS(Cleaned!$E:$E, "*"&amp;$B8&amp;"*", Cleaned!$E:$E, "*"&amp;$C8&amp;"*",Cleaned!AA:AA, "&gt;0")),2)</f>
        <v>0</v>
      </c>
      <c r="AB8" s="27">
        <f>ROUND(COUNTIFS(Cleaned!$E:$E, "*"&amp;$B8&amp;"*",  Cleaned!AB:AB, RIGHT($A8, 1), Cleaned!$E:$E, "*"&amp;$C8&amp;"*")/(COUNTIFS(Cleaned!$E:$E, "*"&amp;$B8&amp;"*", Cleaned!$E:$E, "*"&amp;$C8&amp;"*",Cleaned!AB:AB, "&gt;0")),2)</f>
        <v>0</v>
      </c>
      <c r="AC8" s="27">
        <f>ROUND(COUNTIFS(Cleaned!$E:$E, "*"&amp;$B8&amp;"*",  Cleaned!AC:AC, RIGHT($A8, 1), Cleaned!$E:$E, "*"&amp;$C8&amp;"*")/(COUNTIFS(Cleaned!$E:$E, "*"&amp;$B8&amp;"*", Cleaned!$E:$E, "*"&amp;$C8&amp;"*",Cleaned!AC:AC, "&gt;0")),2)</f>
        <v>0</v>
      </c>
      <c r="AD8" s="27">
        <f>ROUND(COUNTIFS(Cleaned!$E:$E, "*"&amp;$B8&amp;"*",  Cleaned!AD:AD, RIGHT($A8, 1), Cleaned!$E:$E, "*"&amp;$C8&amp;"*")/(COUNTIFS(Cleaned!$E:$E, "*"&amp;$B8&amp;"*", Cleaned!$E:$E, "*"&amp;$C8&amp;"*",Cleaned!AD:AD, "&gt;0")),2)</f>
        <v>0</v>
      </c>
      <c r="AE8" s="27">
        <f>ROUND(COUNTIFS(Cleaned!$E:$E, "*"&amp;$B8&amp;"*",  Cleaned!AE:AE, RIGHT($A8, 1), Cleaned!$E:$E, "*"&amp;$C8&amp;"*")/(COUNTIFS(Cleaned!$E:$E, "*"&amp;$B8&amp;"*", Cleaned!$E:$E, "*"&amp;$C8&amp;"*",Cleaned!AE:AE, "&gt;0")),2)</f>
        <v>0.75</v>
      </c>
      <c r="AF8" s="27">
        <f>ROUND(COUNTIFS(Cleaned!$E:$E, "*"&amp;$B8&amp;"*",  Cleaned!AF:AF, RIGHT($A8, 1), Cleaned!$E:$E, "*"&amp;$C8&amp;"*")/(COUNTIFS(Cleaned!$E:$E, "*"&amp;$B8&amp;"*", Cleaned!$E:$E, "*"&amp;$C8&amp;"*",Cleaned!AF:AF, "&gt;0")),2)</f>
        <v>0.75</v>
      </c>
      <c r="AG8" s="27">
        <f>ROUND(COUNTIFS(Cleaned!$E:$E, "*"&amp;$B8&amp;"*",  Cleaned!AG:AG, RIGHT($A8, 1), Cleaned!$E:$E, "*"&amp;$C8&amp;"*")/(COUNTIFS(Cleaned!$E:$E, "*"&amp;$B8&amp;"*", Cleaned!$E:$E, "*"&amp;$C8&amp;"*",Cleaned!AG:AG, "&gt;0")),2)</f>
        <v>0.75</v>
      </c>
      <c r="AH8" s="27">
        <f>ROUND(COUNTIFS(Cleaned!$E:$E, "*"&amp;$B8&amp;"*",  Cleaned!AH:AH, RIGHT($A8, 1), Cleaned!$E:$E, "*"&amp;$C8&amp;"*")/(COUNTIFS(Cleaned!$E:$E, "*"&amp;$B8&amp;"*", Cleaned!$E:$E, "*"&amp;$C8&amp;"*",Cleaned!AH:AH, "&gt;0")),2)</f>
        <v>0.75</v>
      </c>
      <c r="AI8" s="27">
        <f>ROUND(COUNTIFS(Cleaned!$E:$E, "*"&amp;$B8&amp;"*",  Cleaned!AI:AI, RIGHT($A8, 1), Cleaned!$E:$E, "*"&amp;$C8&amp;"*")/(COUNTIFS(Cleaned!$E:$E, "*"&amp;$B8&amp;"*", Cleaned!$E:$E, "*"&amp;$C8&amp;"*",Cleaned!AI:AI, "&gt;0")),2)</f>
        <v>0.75</v>
      </c>
      <c r="AJ8" s="27">
        <f>ROUND(COUNTIFS(Cleaned!$E:$E, "*"&amp;$B8&amp;"*",  Cleaned!AJ:AJ, RIGHT($A8, 1), Cleaned!$E:$E, "*"&amp;$C8&amp;"*")/(COUNTIFS(Cleaned!$E:$E, "*"&amp;$B8&amp;"*", Cleaned!$E:$E, "*"&amp;$C8&amp;"*",Cleaned!AJ:AJ, "&gt;0")),2)</f>
        <v>0</v>
      </c>
      <c r="AK8" s="27">
        <f>ROUND(COUNTIFS(Cleaned!$E:$E, "*"&amp;$B8&amp;"*",  Cleaned!AK:AK, RIGHT($A8, 1), Cleaned!$E:$E, "*"&amp;$C8&amp;"*")/(COUNTIFS(Cleaned!$E:$E, "*"&amp;$B8&amp;"*", Cleaned!$E:$E, "*"&amp;$C8&amp;"*",Cleaned!AK:AK, "&gt;0")),2)</f>
        <v>0</v>
      </c>
      <c r="AL8" s="27">
        <f>ROUND(COUNTIFS(Cleaned!$E:$E, "*"&amp;$B8&amp;"*",  Cleaned!AL:AL, RIGHT($A8, 1), Cleaned!$E:$E, "*"&amp;$C8&amp;"*")/(COUNTIFS(Cleaned!$E:$E, "*"&amp;$B8&amp;"*", Cleaned!$E:$E, "*"&amp;$C8&amp;"*",Cleaned!AL:AL, "&gt;0")),2)</f>
        <v>0</v>
      </c>
      <c r="AM8" s="27">
        <f>ROUND(COUNTIFS(Cleaned!$E:$E, "*"&amp;$B8&amp;"*",  Cleaned!AM:AM, RIGHT($A8, 1), Cleaned!$E:$E, "*"&amp;$C8&amp;"*")/(COUNTIFS(Cleaned!$E:$E, "*"&amp;$B8&amp;"*", Cleaned!$E:$E, "*"&amp;$C8&amp;"*",Cleaned!AM:AM, "&gt;0")),2)</f>
        <v>0</v>
      </c>
      <c r="AN8" s="27">
        <f>ROUND(COUNTIFS(Cleaned!$E:$E, "*"&amp;$B8&amp;"*",  Cleaned!AN:AN, RIGHT($A8, 1), Cleaned!$E:$E, "*"&amp;$C8&amp;"*")/(COUNTIFS(Cleaned!$E:$E, "*"&amp;$B8&amp;"*", Cleaned!$E:$E, "*"&amp;$C8&amp;"*",Cleaned!AN:AN, "&gt;0")),2)</f>
        <v>0</v>
      </c>
      <c r="AO8" s="27">
        <f>ROUND(COUNTIFS(Cleaned!$E:$E, "*"&amp;$B8&amp;"*",  Cleaned!AO:AO, RIGHT($A8, 1), Cleaned!$E:$E, "*"&amp;$C8&amp;"*")/(COUNTIFS(Cleaned!$E:$E, "*"&amp;$B8&amp;"*", Cleaned!$E:$E, "*"&amp;$C8&amp;"*",Cleaned!AO:AO, "&gt;0")),2)</f>
        <v>0</v>
      </c>
      <c r="AP8" s="27">
        <f>ROUND(COUNTIFS(Cleaned!$E:$E, "*"&amp;$B8&amp;"*",  Cleaned!AP:AP, RIGHT($A8, 1), Cleaned!$E:$E, "*"&amp;$C8&amp;"*")/(COUNTIFS(Cleaned!$E:$E, "*"&amp;$B8&amp;"*", Cleaned!$E:$E, "*"&amp;$C8&amp;"*",Cleaned!AP:AP, "&gt;0")),2)</f>
        <v>0</v>
      </c>
      <c r="AQ8" s="27">
        <f>ROUND(COUNTIFS(Cleaned!$E:$E, "*"&amp;$B8&amp;"*",  Cleaned!AQ:AQ, RIGHT($A8, 1), Cleaned!$E:$E, "*"&amp;$C8&amp;"*")/(COUNTIFS(Cleaned!$E:$E, "*"&amp;$B8&amp;"*", Cleaned!$E:$E, "*"&amp;$C8&amp;"*",Cleaned!AQ:AQ, "&gt;0")),2)</f>
        <v>0</v>
      </c>
      <c r="AR8" s="27">
        <f>ROUND(COUNTIFS(Cleaned!$E:$E, "*"&amp;$B8&amp;"*",  Cleaned!AR:AR, RIGHT($A8, 1), Cleaned!$E:$E, "*"&amp;$C8&amp;"*")/(COUNTIFS(Cleaned!$E:$E, "*"&amp;$B8&amp;"*", Cleaned!$E:$E, "*"&amp;$C8&amp;"*",Cleaned!AR:AR, "&gt;0")),2)</f>
        <v>0</v>
      </c>
      <c r="AS8" s="27">
        <f>ROUND(COUNTIFS(Cleaned!$E:$E, "*"&amp;$B8&amp;"*",  Cleaned!AS:AS, RIGHT($A8, 1), Cleaned!$E:$E, "*"&amp;$C8&amp;"*")/(COUNTIFS(Cleaned!$E:$E, "*"&amp;$B8&amp;"*", Cleaned!$E:$E, "*"&amp;$C8&amp;"*",Cleaned!AS:AS, "&gt;0")),2)</f>
        <v>0</v>
      </c>
      <c r="AT8" s="27">
        <f>ROUND(COUNTIFS(Cleaned!$E:$E, "*"&amp;$B8&amp;"*",  Cleaned!AT:AT, RIGHT($A8, 1), Cleaned!$E:$E, "*"&amp;$C8&amp;"*")/(COUNTIFS(Cleaned!$E:$E, "*"&amp;$B8&amp;"*", Cleaned!$E:$E, "*"&amp;$C8&amp;"*",Cleaned!AT:AT, "&gt;0")),2)</f>
        <v>0</v>
      </c>
      <c r="AU8" s="27">
        <f>ROUND(COUNTIFS(Cleaned!$E:$E, "*"&amp;$B8&amp;"*",  Cleaned!AU:AU, RIGHT($A8, 1), Cleaned!$E:$E, "*"&amp;$C8&amp;"*")/(COUNTIFS(Cleaned!$E:$E, "*"&amp;$B8&amp;"*", Cleaned!$E:$E, "*"&amp;$C8&amp;"*",Cleaned!AU:AU, "&gt;0")),2)</f>
        <v>0</v>
      </c>
      <c r="AV8" s="27">
        <f>ROUND(COUNTIFS(Cleaned!$E:$E, "*"&amp;$B8&amp;"*",  Cleaned!AV:AV, RIGHT($A8, 1), Cleaned!$E:$E, "*"&amp;$C8&amp;"*")/(COUNTIFS(Cleaned!$E:$E, "*"&amp;$B8&amp;"*", Cleaned!$E:$E, "*"&amp;$C8&amp;"*",Cleaned!AV:AV, "&gt;0")),2)</f>
        <v>0</v>
      </c>
      <c r="AW8" s="27">
        <f>ROUND(COUNTIFS(Cleaned!$E:$E, "*"&amp;$B8&amp;"*",  Cleaned!AW:AW, RIGHT($A8, 1), Cleaned!$E:$E, "*"&amp;$C8&amp;"*")/(COUNTIFS(Cleaned!$E:$E, "*"&amp;$B8&amp;"*", Cleaned!$E:$E, "*"&amp;$C8&amp;"*",Cleaned!AW:AW, "&gt;0")),2)</f>
        <v>0</v>
      </c>
      <c r="AX8" s="27">
        <f>ROUND(COUNTIFS(Cleaned!$E:$E, "*"&amp;$B8&amp;"*",  Cleaned!AX:AX, RIGHT($A8, 1), Cleaned!$E:$E, "*"&amp;$C8&amp;"*")/(COUNTIFS(Cleaned!$E:$E, "*"&amp;$B8&amp;"*", Cleaned!$E:$E, "*"&amp;$C8&amp;"*",Cleaned!AX:AX, "&gt;0")),2)</f>
        <v>0</v>
      </c>
      <c r="AY8" s="27">
        <f>ROUND(COUNTIFS(Cleaned!$E:$E, "*"&amp;$B8&amp;"*",  Cleaned!AY:AY, RIGHT($A8, 1), Cleaned!$E:$E, "*"&amp;$C8&amp;"*")/(COUNTIFS(Cleaned!$E:$E, "*"&amp;$B8&amp;"*", Cleaned!$E:$E, "*"&amp;$C8&amp;"*",Cleaned!AY:AY, "&gt;0")),2)</f>
        <v>0</v>
      </c>
      <c r="AZ8" s="27">
        <f>ROUND(COUNTIFS(Cleaned!$E:$E, "*"&amp;$B8&amp;"*",  Cleaned!AZ:AZ, RIGHT($A8, 1), Cleaned!$E:$E, "*"&amp;$C8&amp;"*")/(COUNTIFS(Cleaned!$E:$E, "*"&amp;$B8&amp;"*", Cleaned!$E:$E, "*"&amp;$C8&amp;"*",Cleaned!AZ:AZ, "&gt;0")),2)</f>
        <v>0</v>
      </c>
      <c r="BA8" s="27">
        <f>ROUND(COUNTIFS(Cleaned!$E:$E, "*"&amp;$B8&amp;"*",  Cleaned!BA:BA, RIGHT($A8, 1), Cleaned!$E:$E, "*"&amp;$C8&amp;"*")/(COUNTIFS(Cleaned!$E:$E, "*"&amp;$B8&amp;"*", Cleaned!$E:$E, "*"&amp;$C8&amp;"*",Cleaned!BA:BA, "&gt;0")),2)</f>
        <v>0</v>
      </c>
      <c r="BB8" s="27">
        <f>ROUND(COUNTIFS(Cleaned!$E:$E, "*"&amp;$B8&amp;"*",  Cleaned!BB:BB, RIGHT($A8, 1), Cleaned!$E:$E, "*"&amp;$C8&amp;"*")/(COUNTIFS(Cleaned!$E:$E, "*"&amp;$B8&amp;"*", Cleaned!$E:$E, "*"&amp;$C8&amp;"*",Cleaned!BB:BB, "&gt;0")),2)</f>
        <v>0</v>
      </c>
      <c r="BC8" s="27">
        <f>ROUND(COUNTIFS(Cleaned!$E:$E, "*"&amp;$B8&amp;"*",  Cleaned!BC:BC, RIGHT($A8, 1), Cleaned!$E:$E, "*"&amp;$C8&amp;"*")/(COUNTIFS(Cleaned!$E:$E, "*"&amp;$B8&amp;"*", Cleaned!$E:$E, "*"&amp;$C8&amp;"*",Cleaned!BC:BC, "&gt;0")),2)</f>
        <v>0</v>
      </c>
      <c r="BD8" s="27">
        <f>ROUND(COUNTIFS(Cleaned!$E:$E, "*"&amp;$B8&amp;"*",  Cleaned!BD:BD, RIGHT($A8, 1), Cleaned!$E:$E, "*"&amp;$C8&amp;"*")/(COUNTIFS(Cleaned!$E:$E, "*"&amp;$B8&amp;"*", Cleaned!$E:$E, "*"&amp;$C8&amp;"*",Cleaned!BD:BD, "&gt;0")),2)</f>
        <v>0</v>
      </c>
      <c r="BE8" s="27">
        <f>ROUND(COUNTIFS(Cleaned!$E:$E, "*"&amp;$B8&amp;"*",  Cleaned!BE:BE, RIGHT($A8, 1), Cleaned!$E:$E, "*"&amp;$C8&amp;"*")/(COUNTIFS(Cleaned!$E:$E, "*"&amp;$B8&amp;"*", Cleaned!$E:$E, "*"&amp;$C8&amp;"*",Cleaned!BE:BE, "&gt;0")),2)</f>
        <v>0</v>
      </c>
      <c r="BF8" s="27">
        <f>ROUND(COUNTIFS(Cleaned!$E:$E, "*"&amp;$B8&amp;"*",  Cleaned!BF:BF, RIGHT($A8, 1), Cleaned!$E:$E, "*"&amp;$C8&amp;"*")/(COUNTIFS(Cleaned!$E:$E, "*"&amp;$B8&amp;"*", Cleaned!$E:$E, "*"&amp;$C8&amp;"*",Cleaned!BF:BF, "&gt;0")),2)</f>
        <v>0.75</v>
      </c>
      <c r="BG8" s="27">
        <f>ROUND(COUNTIFS(Cleaned!$E:$E, "*"&amp;$B8&amp;"*",  Cleaned!BG:BG, RIGHT($A8, 1), Cleaned!$E:$E, "*"&amp;$C8&amp;"*")/(COUNTIFS(Cleaned!$E:$E, "*"&amp;$B8&amp;"*", Cleaned!$E:$E, "*"&amp;$C8&amp;"*",Cleaned!BG:BG, "&gt;0")),2)</f>
        <v>0.75</v>
      </c>
      <c r="BH8" s="27">
        <f>ROUND(COUNTIFS(Cleaned!$E:$E, "*"&amp;$B8&amp;"*",  Cleaned!BH:BH, RIGHT($A8, 1), Cleaned!$E:$E, "*"&amp;$C8&amp;"*")/(COUNTIFS(Cleaned!$E:$E, "*"&amp;$B8&amp;"*", Cleaned!$E:$E, "*"&amp;$C8&amp;"*",Cleaned!BH:BH, "&gt;0")),2)</f>
        <v>0.75</v>
      </c>
      <c r="BI8" s="27">
        <f>ROUND(COUNTIFS(Cleaned!$E:$E, "*"&amp;$B8&amp;"*",  Cleaned!BI:BI, RIGHT($A8, 1), Cleaned!$E:$E, "*"&amp;$C8&amp;"*")/(COUNTIFS(Cleaned!$E:$E, "*"&amp;$B8&amp;"*", Cleaned!$E:$E, "*"&amp;$C8&amp;"*",Cleaned!BI:BI, "&gt;0")),2)</f>
        <v>0.75</v>
      </c>
      <c r="BJ8" s="27">
        <f>ROUND(COUNTIFS(Cleaned!$E:$E, "*"&amp;$B8&amp;"*",  Cleaned!BJ:BJ, RIGHT($A8, 1), Cleaned!$E:$E, "*"&amp;$C8&amp;"*")/(COUNTIFS(Cleaned!$E:$E, "*"&amp;$B8&amp;"*", Cleaned!$E:$E, "*"&amp;$C8&amp;"*",Cleaned!BJ:BJ, "&gt;0")),2)</f>
        <v>0.75</v>
      </c>
      <c r="BK8" s="27">
        <f>ROUND(COUNTIFS(Cleaned!$E:$E, "*"&amp;$B8&amp;"*",  Cleaned!BK:BK, RIGHT($A8, 1), Cleaned!$E:$E, "*"&amp;$C8&amp;"*")/(COUNTIFS(Cleaned!$E:$E, "*"&amp;$B8&amp;"*", Cleaned!$E:$E, "*"&amp;$C8&amp;"*",Cleaned!BK:BK, "&gt;0")),2)</f>
        <v>0.75</v>
      </c>
      <c r="BL8" s="27">
        <f>ROUND(COUNTIFS(Cleaned!$E:$E, "*"&amp;$B8&amp;"*",  Cleaned!BL:BL, RIGHT($A8, 1), Cleaned!$E:$E, "*"&amp;$C8&amp;"*")/(COUNTIFS(Cleaned!$E:$E, "*"&amp;$B8&amp;"*", Cleaned!$E:$E, "*"&amp;$C8&amp;"*",Cleaned!BL:BL, "&gt;0")),2)</f>
        <v>0</v>
      </c>
      <c r="BM8" s="27">
        <f>ROUND(COUNTIFS(Cleaned!$E:$E, "*"&amp;$B8&amp;"*",  Cleaned!BM:BM, RIGHT($A8, 1), Cleaned!$E:$E, "*"&amp;$C8&amp;"*")/(COUNTIFS(Cleaned!$E:$E, "*"&amp;$B8&amp;"*", Cleaned!$E:$E, "*"&amp;$C8&amp;"*",Cleaned!BM:BM, "&gt;0")),2)</f>
        <v>0</v>
      </c>
      <c r="BN8" s="27">
        <f>ROUND(COUNTIFS(Cleaned!$E:$E, "*"&amp;$B8&amp;"*",  Cleaned!BN:BN, RIGHT($A8, 1), Cleaned!$E:$E, "*"&amp;$C8&amp;"*")/(COUNTIFS(Cleaned!$E:$E, "*"&amp;$B8&amp;"*", Cleaned!$E:$E, "*"&amp;$C8&amp;"*",Cleaned!BN:BN, "&gt;0")),2)</f>
        <v>0</v>
      </c>
      <c r="BO8" s="27">
        <f>ROUND(COUNTIFS(Cleaned!$E:$E, "*"&amp;$B8&amp;"*",  Cleaned!BO:BO, RIGHT($A8, 1), Cleaned!$E:$E, "*"&amp;$C8&amp;"*")/(COUNTIFS(Cleaned!$E:$E, "*"&amp;$B8&amp;"*", Cleaned!$E:$E, "*"&amp;$C8&amp;"*",Cleaned!BO:BO, "&gt;0")),2)</f>
        <v>0</v>
      </c>
      <c r="BP8" s="27">
        <f>ROUND(COUNTIFS(Cleaned!$E:$E, "*"&amp;$B8&amp;"*",  Cleaned!BP:BP, RIGHT($A8, 1), Cleaned!$E:$E, "*"&amp;$C8&amp;"*")/(COUNTIFS(Cleaned!$E:$E, "*"&amp;$B8&amp;"*", Cleaned!$E:$E, "*"&amp;$C8&amp;"*",Cleaned!BP:BP, "&gt;0")),2)</f>
        <v>0</v>
      </c>
      <c r="BQ8" s="27">
        <f>ROUND(COUNTIFS(Cleaned!$E:$E, "*"&amp;$B8&amp;"*",  Cleaned!BQ:BQ, RIGHT($A8, 1), Cleaned!$E:$E, "*"&amp;$C8&amp;"*")/(COUNTIFS(Cleaned!$E:$E, "*"&amp;$B8&amp;"*", Cleaned!$E:$E, "*"&amp;$C8&amp;"*",Cleaned!BQ:BQ, "&gt;0")),2)</f>
        <v>0</v>
      </c>
      <c r="BR8" s="27">
        <f>ROUND(COUNTIFS(Cleaned!$E:$E, "*"&amp;$B8&amp;"*",  Cleaned!BR:BR, RIGHT($A8, 1), Cleaned!$E:$E, "*"&amp;$C8&amp;"*")/(COUNTIFS(Cleaned!$E:$E, "*"&amp;$B8&amp;"*", Cleaned!$E:$E, "*"&amp;$C8&amp;"*",Cleaned!BR:BR, "&gt;0")),2)</f>
        <v>0.75</v>
      </c>
      <c r="BS8" s="27">
        <f>ROUND(COUNTIFS(Cleaned!$E:$E, "*"&amp;$B8&amp;"*",  Cleaned!BS:BS, RIGHT($A8, 1), Cleaned!$E:$E, "*"&amp;$C8&amp;"*")/(COUNTIFS(Cleaned!$E:$E, "*"&amp;$B8&amp;"*", Cleaned!$E:$E, "*"&amp;$C8&amp;"*",Cleaned!BS:BS, "&gt;0")),2)</f>
        <v>0</v>
      </c>
      <c r="BT8" s="27">
        <f>ROUND(COUNTIFS(Cleaned!$E:$E, "*"&amp;$B8&amp;"*",  Cleaned!BT:BT, RIGHT($A8, 1), Cleaned!$E:$E, "*"&amp;$C8&amp;"*")/(COUNTIFS(Cleaned!$E:$E, "*"&amp;$B8&amp;"*", Cleaned!$E:$E, "*"&amp;$C8&amp;"*",Cleaned!BT:BT, "&gt;0")),2)</f>
        <v>0</v>
      </c>
      <c r="BU8" s="27">
        <f>ROUND(COUNTIFS(Cleaned!$E:$E, "*"&amp;$B8&amp;"*",  Cleaned!BU:BU, RIGHT($A8, 1), Cleaned!$E:$E, "*"&amp;$C8&amp;"*")/(COUNTIFS(Cleaned!$E:$E, "*"&amp;$B8&amp;"*", Cleaned!$E:$E, "*"&amp;$C8&amp;"*",Cleaned!BU:BU, "&gt;0")),2)</f>
        <v>0</v>
      </c>
      <c r="BV8" s="27">
        <f>ROUND(COUNTIFS(Cleaned!$E:$E, "*"&amp;$B8&amp;"*",  Cleaned!BV:BV, RIGHT($A8, 1), Cleaned!$E:$E, "*"&amp;$C8&amp;"*")/(COUNTIFS(Cleaned!$E:$E, "*"&amp;$B8&amp;"*", Cleaned!$E:$E, "*"&amp;$C8&amp;"*",Cleaned!BV:BV, "&gt;0")),2)</f>
        <v>0</v>
      </c>
      <c r="BW8" s="27">
        <f>ROUND(COUNTIFS(Cleaned!$E:$E, "*"&amp;$B8&amp;"*",  Cleaned!BW:BW, RIGHT($A8, 1), Cleaned!$E:$E, "*"&amp;$C8&amp;"*")/(COUNTIFS(Cleaned!$E:$E, "*"&amp;$B8&amp;"*", Cleaned!$E:$E, "*"&amp;$C8&amp;"*",Cleaned!BW:BW, "&gt;0")),2)</f>
        <v>0</v>
      </c>
      <c r="BX8" s="27">
        <f>ROUND(COUNTIFS(Cleaned!$E:$E, "*"&amp;$B8&amp;"*",  Cleaned!BX:BX, RIGHT($A8, 1), Cleaned!$E:$E, "*"&amp;$C8&amp;"*")/(COUNTIFS(Cleaned!$E:$E, "*"&amp;$B8&amp;"*", Cleaned!$E:$E, "*"&amp;$C8&amp;"*",Cleaned!BX:BX, "&gt;0")),2)</f>
        <v>0</v>
      </c>
      <c r="BY8" s="27">
        <f>ROUND(COUNTIFS(Cleaned!$E:$E, "*"&amp;$B8&amp;"*",  Cleaned!BY:BY, RIGHT($A8, 1), Cleaned!$E:$E, "*"&amp;$C8&amp;"*")/(COUNTIFS(Cleaned!$E:$E, "*"&amp;$B8&amp;"*", Cleaned!$E:$E, "*"&amp;$C8&amp;"*",Cleaned!BY:BY, "&gt;0")),2)</f>
        <v>0</v>
      </c>
      <c r="BZ8" s="27">
        <f>ROUND(COUNTIFS(Cleaned!$E:$E, "*"&amp;$B8&amp;"*",  Cleaned!BZ:BZ, RIGHT($A8, 1), Cleaned!$E:$E, "*"&amp;$C8&amp;"*")/(COUNTIFS(Cleaned!$E:$E, "*"&amp;$B8&amp;"*", Cleaned!$E:$E, "*"&amp;$C8&amp;"*",Cleaned!BZ:BZ, "&gt;0")),2)</f>
        <v>0</v>
      </c>
      <c r="CA8" s="27">
        <f>ROUND(COUNTIFS(Cleaned!$E:$E, "*"&amp;$B8&amp;"*",  Cleaned!CA:CA, RIGHT($A8, 1), Cleaned!$E:$E, "*"&amp;$C8&amp;"*")/(COUNTIFS(Cleaned!$E:$E, "*"&amp;$B8&amp;"*", Cleaned!$E:$E, "*"&amp;$C8&amp;"*",Cleaned!CA:CA, "&gt;0")),2)</f>
        <v>0</v>
      </c>
      <c r="CB8" s="27">
        <f>ROUND(COUNTIFS(Cleaned!$E:$E, "*"&amp;$B8&amp;"*",  Cleaned!CB:CB, RIGHT($A8, 1), Cleaned!$E:$E, "*"&amp;$C8&amp;"*")/(COUNTIFS(Cleaned!$E:$E, "*"&amp;$B8&amp;"*", Cleaned!$E:$E, "*"&amp;$C8&amp;"*",Cleaned!CB:CB, "&gt;0")),2)</f>
        <v>0</v>
      </c>
      <c r="CC8" s="27">
        <f>ROUND(COUNTIFS(Cleaned!$E:$E, "*"&amp;$B8&amp;"*",  Cleaned!CC:CC, RIGHT($A8, 1), Cleaned!$E:$E, "*"&amp;$C8&amp;"*")/(COUNTIFS(Cleaned!$E:$E, "*"&amp;$B8&amp;"*", Cleaned!$E:$E, "*"&amp;$C8&amp;"*",Cleaned!CC:CC, "&gt;0")),2)</f>
        <v>0</v>
      </c>
      <c r="CD8" s="27">
        <f>ROUND(COUNTIFS(Cleaned!$E:$E, "*"&amp;$B8&amp;"*",  Cleaned!CD:CD, RIGHT($A8, 1), Cleaned!$E:$E, "*"&amp;$C8&amp;"*")/(COUNTIFS(Cleaned!$E:$E, "*"&amp;$B8&amp;"*", Cleaned!$E:$E, "*"&amp;$C8&amp;"*",Cleaned!CD:CD, "&gt;0")),2)</f>
        <v>0</v>
      </c>
      <c r="CE8" s="27">
        <f>ROUND(COUNTIFS(Cleaned!$E:$E, "*"&amp;$B8&amp;"*",  Cleaned!CE:CE, RIGHT($A8, 1), Cleaned!$E:$E, "*"&amp;$C8&amp;"*")/(COUNTIFS(Cleaned!$E:$E, "*"&amp;$B8&amp;"*", Cleaned!$E:$E, "*"&amp;$C8&amp;"*",Cleaned!CE:CE, "&gt;0")),2)</f>
        <v>0</v>
      </c>
      <c r="CF8" s="27">
        <f>ROUND(COUNTIFS(Cleaned!$E:$E, "*"&amp;$B8&amp;"*",  Cleaned!CF:CF, RIGHT($A8, 1), Cleaned!$E:$E, "*"&amp;$C8&amp;"*")/(COUNTIFS(Cleaned!$E:$E, "*"&amp;$B8&amp;"*", Cleaned!$E:$E, "*"&amp;$C8&amp;"*",Cleaned!CF:CF, "&gt;0")),2)</f>
        <v>0</v>
      </c>
      <c r="CG8" s="27">
        <f>ROUND(COUNTIFS(Cleaned!$E:$E, "*"&amp;$B8&amp;"*",  Cleaned!CG:CG, RIGHT($A8, 1), Cleaned!$E:$E, "*"&amp;$C8&amp;"*")/(COUNTIFS(Cleaned!$E:$E, "*"&amp;$B8&amp;"*", Cleaned!$E:$E, "*"&amp;$C8&amp;"*",Cleaned!CG:CG, "&gt;0")),2)</f>
        <v>0</v>
      </c>
      <c r="CH8" s="27">
        <f>ROUND(COUNTIFS(Cleaned!$E:$E, "*"&amp;$B8&amp;"*",  Cleaned!CH:CH, RIGHT($A8, 1), Cleaned!$E:$E, "*"&amp;$C8&amp;"*")/(COUNTIFS(Cleaned!$E:$E, "*"&amp;$B8&amp;"*", Cleaned!$E:$E, "*"&amp;$C8&amp;"*",Cleaned!CH:CH, "&gt;0")),2)</f>
        <v>0.75</v>
      </c>
      <c r="CI8" s="27">
        <f>ROUND(COUNTIFS(Cleaned!$E:$E, "*"&amp;$B8&amp;"*",  Cleaned!CI:CI, RIGHT($A8, 1), Cleaned!$E:$E, "*"&amp;$C8&amp;"*")/(COUNTIFS(Cleaned!$E:$E, "*"&amp;$B8&amp;"*", Cleaned!$E:$E, "*"&amp;$C8&amp;"*",Cleaned!CI:CI, "&gt;0")),2)</f>
        <v>0.75</v>
      </c>
      <c r="CJ8" s="27">
        <f>ROUND(COUNTIFS(Cleaned!$E:$E, "*"&amp;$B8&amp;"*",  Cleaned!CJ:CJ, RIGHT($A8, 1), Cleaned!$E:$E, "*"&amp;$C8&amp;"*")/(COUNTIFS(Cleaned!$E:$E, "*"&amp;$B8&amp;"*", Cleaned!$E:$E, "*"&amp;$C8&amp;"*",Cleaned!CJ:CJ, "&gt;0")),2)</f>
        <v>0.75</v>
      </c>
      <c r="CK8" s="27">
        <f>ROUND(COUNTIFS(Cleaned!$E:$E, "*"&amp;$B8&amp;"*",  Cleaned!CK:CK, RIGHT($A8, 1), Cleaned!$E:$E, "*"&amp;$C8&amp;"*")/(COUNTIFS(Cleaned!$E:$E, "*"&amp;$B8&amp;"*", Cleaned!$E:$E, "*"&amp;$C8&amp;"*",Cleaned!CK:CK, "&gt;0")),2)</f>
        <v>0.75</v>
      </c>
      <c r="CL8" s="27">
        <f>ROUND(COUNTIFS(Cleaned!$E:$E, "*"&amp;$B8&amp;"*",  Cleaned!CL:CL, RIGHT($A8, 1), Cleaned!$E:$E, "*"&amp;$C8&amp;"*")/(COUNTIFS(Cleaned!$E:$E, "*"&amp;$B8&amp;"*", Cleaned!$E:$E, "*"&amp;$C8&amp;"*",Cleaned!CL:CL, "&gt;0")),2)</f>
        <v>0.75</v>
      </c>
      <c r="CM8" s="27">
        <f>ROUND(COUNTIFS(Cleaned!$E:$E, "*"&amp;$B8&amp;"*",  Cleaned!CM:CM, RIGHT($A8, 1), Cleaned!$E:$E, "*"&amp;$C8&amp;"*")/(COUNTIFS(Cleaned!$E:$E, "*"&amp;$B8&amp;"*", Cleaned!$E:$E, "*"&amp;$C8&amp;"*",Cleaned!CM:CM, "&gt;0")),2)</f>
        <v>0</v>
      </c>
      <c r="CN8" s="27">
        <f>ROUND(COUNTIFS(Cleaned!$E:$E, "*"&amp;$B8&amp;"*",  Cleaned!CN:CN, RIGHT($A8, 1), Cleaned!$E:$E, "*"&amp;$C8&amp;"*")/(COUNTIFS(Cleaned!$E:$E, "*"&amp;$B8&amp;"*", Cleaned!$E:$E, "*"&amp;$C8&amp;"*",Cleaned!CN:CN, "&gt;0")),2)</f>
        <v>0</v>
      </c>
      <c r="CO8" s="27">
        <f>ROUND(COUNTIFS(Cleaned!$E:$E, "*"&amp;$B8&amp;"*",  Cleaned!CO:CO, RIGHT($A8, 1), Cleaned!$E:$E, "*"&amp;$C8&amp;"*")/(COUNTIFS(Cleaned!$E:$E, "*"&amp;$B8&amp;"*", Cleaned!$E:$E, "*"&amp;$C8&amp;"*",Cleaned!CO:CO, "&gt;0")),2)</f>
        <v>0</v>
      </c>
      <c r="CP8" s="27">
        <f>ROUND(COUNTIFS(Cleaned!$E:$E, "*"&amp;$B8&amp;"*",  Cleaned!CP:CP, RIGHT($A8, 1), Cleaned!$E:$E, "*"&amp;$C8&amp;"*")/(COUNTIFS(Cleaned!$E:$E, "*"&amp;$B8&amp;"*", Cleaned!$E:$E, "*"&amp;$C8&amp;"*",Cleaned!CP:CP, "&gt;0")),2)</f>
        <v>0</v>
      </c>
      <c r="CQ8" s="27">
        <f>ROUND(COUNTIFS(Cleaned!$E:$E, "*"&amp;$B8&amp;"*",  Cleaned!CQ:CQ, RIGHT($A8, 1), Cleaned!$E:$E, "*"&amp;$C8&amp;"*")/(COUNTIFS(Cleaned!$E:$E, "*"&amp;$B8&amp;"*", Cleaned!$E:$E, "*"&amp;$C8&amp;"*",Cleaned!CQ:CQ, "&gt;0")),2)</f>
        <v>0</v>
      </c>
      <c r="CR8" s="27">
        <f>ROUND(COUNTIFS(Cleaned!$E:$E, "*"&amp;$B8&amp;"*",  Cleaned!CR:CR, RIGHT($A8, 1), Cleaned!$E:$E, "*"&amp;$C8&amp;"*")/(COUNTIFS(Cleaned!$E:$E, "*"&amp;$B8&amp;"*", Cleaned!$E:$E, "*"&amp;$C8&amp;"*",Cleaned!CR:CR, "&gt;0")),2)</f>
        <v>0</v>
      </c>
      <c r="CS8" s="27">
        <f>ROUND(COUNTIFS(Cleaned!$E:$E, "*"&amp;$B8&amp;"*",  Cleaned!CS:CS, RIGHT($A8, 1), Cleaned!$E:$E, "*"&amp;$C8&amp;"*")/(COUNTIFS(Cleaned!$E:$E, "*"&amp;$B8&amp;"*", Cleaned!$E:$E, "*"&amp;$C8&amp;"*",Cleaned!CS:CS, "&gt;0")),2)</f>
        <v>0</v>
      </c>
      <c r="CT8" s="27">
        <f>ROUND(COUNTIFS(Cleaned!$E:$E, "*"&amp;$B8&amp;"*",  Cleaned!CT:CT, RIGHT($A8, 1), Cleaned!$E:$E, "*"&amp;$C8&amp;"*")/(COUNTIFS(Cleaned!$E:$E, "*"&amp;$B8&amp;"*", Cleaned!$E:$E, "*"&amp;$C8&amp;"*",Cleaned!CT:CT, "&gt;0")),2)</f>
        <v>0</v>
      </c>
      <c r="CU8" s="27">
        <f>ROUND(COUNTIFS(Cleaned!$E:$E, "*"&amp;$B8&amp;"*",  Cleaned!CU:CU, RIGHT($A8, 1), Cleaned!$E:$E, "*"&amp;$C8&amp;"*")/(COUNTIFS(Cleaned!$E:$E, "*"&amp;$B8&amp;"*", Cleaned!$E:$E, "*"&amp;$C8&amp;"*",Cleaned!CU:CU, "&gt;0")),2)</f>
        <v>0</v>
      </c>
    </row>
    <row r="9" spans="1:99" s="13" customFormat="1" x14ac:dyDescent="0.2">
      <c r="A9" s="6" t="str">
        <f t="shared" ref="A9:A52" si="0">A4</f>
        <v>Somewhat agree -- 4</v>
      </c>
      <c r="B9" s="6" t="str">
        <f>B8</f>
        <v>Female</v>
      </c>
      <c r="C9" s="6"/>
      <c r="D9" s="26">
        <f>AVERAGEIFS(Cleaned!CV:CV,Cleaned!$E:$E,Analysis!$B9)</f>
        <v>200</v>
      </c>
      <c r="E9" s="26">
        <f>AVERAGEIFS(Cleaned!CW:CW,Cleaned!$E:$E,Analysis!$B9)</f>
        <v>10</v>
      </c>
      <c r="F9" s="26">
        <f>AVERAGEIFS(Cleaned!CX:CX,Cleaned!$E:$E,Analysis!$B9)</f>
        <v>20</v>
      </c>
      <c r="G9" s="10"/>
      <c r="H9" s="6"/>
      <c r="I9" s="6"/>
      <c r="J9" s="6"/>
      <c r="K9" s="27">
        <f>ROUND(COUNTIFS(Cleaned!$E:$E, "*"&amp;$B9&amp;"*",  Cleaned!K:K, RIGHT($A9, 1), Cleaned!$E:$E, "*"&amp;$C9&amp;"*")/(COUNTIFS(Cleaned!$E:$E, "*"&amp;$B9&amp;"*", Cleaned!$E:$E, "*"&amp;$C9&amp;"*",Cleaned!K:K, "&gt;0")),2)</f>
        <v>0</v>
      </c>
      <c r="L9" s="27">
        <f>ROUND(COUNTIFS(Cleaned!$E:$E, "*"&amp;$B9&amp;"*",  Cleaned!L:L, RIGHT($A9, 1), Cleaned!$E:$E, "*"&amp;$C9&amp;"*")/(COUNTIFS(Cleaned!$E:$E, "*"&amp;$B9&amp;"*", Cleaned!$E:$E, "*"&amp;$C9&amp;"*",Cleaned!L:L, "&gt;0")),2)</f>
        <v>0</v>
      </c>
      <c r="M9" s="27">
        <f>ROUND(COUNTIFS(Cleaned!$E:$E, "*"&amp;$B9&amp;"*",  Cleaned!M:M, RIGHT($A9, 1), Cleaned!$E:$E, "*"&amp;$C9&amp;"*")/(COUNTIFS(Cleaned!$E:$E, "*"&amp;$B9&amp;"*", Cleaned!$E:$E, "*"&amp;$C9&amp;"*",Cleaned!M:M, "&gt;0")),2)</f>
        <v>0</v>
      </c>
      <c r="N9" s="27">
        <f>ROUND(COUNTIFS(Cleaned!$E:$E, "*"&amp;$B9&amp;"*",  Cleaned!N:N, RIGHT($A9, 1), Cleaned!$E:$E, "*"&amp;$C9&amp;"*")/(COUNTIFS(Cleaned!$E:$E, "*"&amp;$B9&amp;"*", Cleaned!$E:$E, "*"&amp;$C9&amp;"*",Cleaned!N:N, "&gt;0")),2)</f>
        <v>0</v>
      </c>
      <c r="O9" s="27">
        <f>ROUND(COUNTIFS(Cleaned!$E:$E, "*"&amp;$B9&amp;"*",  Cleaned!O:O, RIGHT($A9, 1), Cleaned!$E:$E, "*"&amp;$C9&amp;"*")/(COUNTIFS(Cleaned!$E:$E, "*"&amp;$B9&amp;"*", Cleaned!$E:$E, "*"&amp;$C9&amp;"*",Cleaned!O:O, "&gt;0")),2)</f>
        <v>0</v>
      </c>
      <c r="P9" s="27">
        <f>ROUND(COUNTIFS(Cleaned!$E:$E, "*"&amp;$B9&amp;"*",  Cleaned!P:P, RIGHT($A9, 1), Cleaned!$E:$E, "*"&amp;$C9&amp;"*")/(COUNTIFS(Cleaned!$E:$E, "*"&amp;$B9&amp;"*", Cleaned!$E:$E, "*"&amp;$C9&amp;"*",Cleaned!P:P, "&gt;0")),2)</f>
        <v>0</v>
      </c>
      <c r="Q9" s="27">
        <f>ROUND(COUNTIFS(Cleaned!$E:$E, "*"&amp;$B9&amp;"*",  Cleaned!Q:Q, RIGHT($A9, 1), Cleaned!$E:$E, "*"&amp;$C9&amp;"*")/(COUNTIFS(Cleaned!$E:$E, "*"&amp;$B9&amp;"*", Cleaned!$E:$E, "*"&amp;$C9&amp;"*",Cleaned!Q:Q, "&gt;0")),2)</f>
        <v>0</v>
      </c>
      <c r="R9" s="27">
        <f>ROUND(COUNTIFS(Cleaned!$E:$E, "*"&amp;$B9&amp;"*",  Cleaned!R:R, RIGHT($A9, 1), Cleaned!$E:$E, "*"&amp;$C9&amp;"*")/(COUNTIFS(Cleaned!$E:$E, "*"&amp;$B9&amp;"*", Cleaned!$E:$E, "*"&amp;$C9&amp;"*",Cleaned!R:R, "&gt;0")),2)</f>
        <v>0</v>
      </c>
      <c r="S9" s="27">
        <f>ROUND(COUNTIFS(Cleaned!$E:$E, "*"&amp;$B9&amp;"*",  Cleaned!S:S, RIGHT($A9, 1), Cleaned!$E:$E, "*"&amp;$C9&amp;"*")/(COUNTIFS(Cleaned!$E:$E, "*"&amp;$B9&amp;"*", Cleaned!$E:$E, "*"&amp;$C9&amp;"*",Cleaned!S:S, "&gt;0")),2)</f>
        <v>0</v>
      </c>
      <c r="T9" s="27">
        <f>ROUND(COUNTIFS(Cleaned!$E:$E, "*"&amp;$B9&amp;"*",  Cleaned!T:T, RIGHT($A9, 1), Cleaned!$E:$E, "*"&amp;$C9&amp;"*")/(COUNTIFS(Cleaned!$E:$E, "*"&amp;$B9&amp;"*", Cleaned!$E:$E, "*"&amp;$C9&amp;"*",Cleaned!T:T, "&gt;0")),2)</f>
        <v>0</v>
      </c>
      <c r="U9" s="27">
        <f>ROUND(COUNTIFS(Cleaned!$E:$E, "*"&amp;$B9&amp;"*",  Cleaned!U:U, RIGHT($A9, 1), Cleaned!$E:$E, "*"&amp;$C9&amp;"*")/(COUNTIFS(Cleaned!$E:$E, "*"&amp;$B9&amp;"*", Cleaned!$E:$E, "*"&amp;$C9&amp;"*",Cleaned!U:U, "&gt;0")),2)</f>
        <v>0</v>
      </c>
      <c r="V9" s="27">
        <f>ROUND(COUNTIFS(Cleaned!$E:$E, "*"&amp;$B9&amp;"*",  Cleaned!V:V, RIGHT($A9, 1), Cleaned!$E:$E, "*"&amp;$C9&amp;"*")/(COUNTIFS(Cleaned!$E:$E, "*"&amp;$B9&amp;"*", Cleaned!$E:$E, "*"&amp;$C9&amp;"*",Cleaned!V:V, "&gt;0")),2)</f>
        <v>0</v>
      </c>
      <c r="W9" s="27">
        <f>ROUND(COUNTIFS(Cleaned!$E:$E, "*"&amp;$B9&amp;"*",  Cleaned!W:W, RIGHT($A9, 1), Cleaned!$E:$E, "*"&amp;$C9&amp;"*")/(COUNTIFS(Cleaned!$E:$E, "*"&amp;$B9&amp;"*", Cleaned!$E:$E, "*"&amp;$C9&amp;"*",Cleaned!W:W, "&gt;0")),2)</f>
        <v>0</v>
      </c>
      <c r="X9" s="27">
        <f>ROUND(COUNTIFS(Cleaned!$E:$E, "*"&amp;$B9&amp;"*",  Cleaned!X:X, RIGHT($A9, 1), Cleaned!$E:$E, "*"&amp;$C9&amp;"*")/(COUNTIFS(Cleaned!$E:$E, "*"&amp;$B9&amp;"*", Cleaned!$E:$E, "*"&amp;$C9&amp;"*",Cleaned!X:X, "&gt;0")),2)</f>
        <v>0</v>
      </c>
      <c r="Y9" s="27">
        <f>ROUND(COUNTIFS(Cleaned!$E:$E, "*"&amp;$B9&amp;"*",  Cleaned!Y:Y, RIGHT($A9, 1), Cleaned!$E:$E, "*"&amp;$C9&amp;"*")/(COUNTIFS(Cleaned!$E:$E, "*"&amp;$B9&amp;"*", Cleaned!$E:$E, "*"&amp;$C9&amp;"*",Cleaned!Y:Y, "&gt;0")),2)</f>
        <v>0</v>
      </c>
      <c r="Z9" s="27">
        <f>ROUND(COUNTIFS(Cleaned!$E:$E, "*"&amp;$B9&amp;"*",  Cleaned!Z:Z, RIGHT($A9, 1), Cleaned!$E:$E, "*"&amp;$C9&amp;"*")/(COUNTIFS(Cleaned!$E:$E, "*"&amp;$B9&amp;"*", Cleaned!$E:$E, "*"&amp;$C9&amp;"*",Cleaned!Z:Z, "&gt;0")),2)</f>
        <v>0.75</v>
      </c>
      <c r="AA9" s="27">
        <f>ROUND(COUNTIFS(Cleaned!$E:$E, "*"&amp;$B9&amp;"*",  Cleaned!AA:AA, RIGHT($A9, 1), Cleaned!$E:$E, "*"&amp;$C9&amp;"*")/(COUNTIFS(Cleaned!$E:$E, "*"&amp;$B9&amp;"*", Cleaned!$E:$E, "*"&amp;$C9&amp;"*",Cleaned!AA:AA, "&gt;0")),2)</f>
        <v>0.75</v>
      </c>
      <c r="AB9" s="27">
        <f>ROUND(COUNTIFS(Cleaned!$E:$E, "*"&amp;$B9&amp;"*",  Cleaned!AB:AB, RIGHT($A9, 1), Cleaned!$E:$E, "*"&amp;$C9&amp;"*")/(COUNTIFS(Cleaned!$E:$E, "*"&amp;$B9&amp;"*", Cleaned!$E:$E, "*"&amp;$C9&amp;"*",Cleaned!AB:AB, "&gt;0")),2)</f>
        <v>0.75</v>
      </c>
      <c r="AC9" s="27">
        <f>ROUND(COUNTIFS(Cleaned!$E:$E, "*"&amp;$B9&amp;"*",  Cleaned!AC:AC, RIGHT($A9, 1), Cleaned!$E:$E, "*"&amp;$C9&amp;"*")/(COUNTIFS(Cleaned!$E:$E, "*"&amp;$B9&amp;"*", Cleaned!$E:$E, "*"&amp;$C9&amp;"*",Cleaned!AC:AC, "&gt;0")),2)</f>
        <v>0.75</v>
      </c>
      <c r="AD9" s="27">
        <f>ROUND(COUNTIFS(Cleaned!$E:$E, "*"&amp;$B9&amp;"*",  Cleaned!AD:AD, RIGHT($A9, 1), Cleaned!$E:$E, "*"&amp;$C9&amp;"*")/(COUNTIFS(Cleaned!$E:$E, "*"&amp;$B9&amp;"*", Cleaned!$E:$E, "*"&amp;$C9&amp;"*",Cleaned!AD:AD, "&gt;0")),2)</f>
        <v>0.75</v>
      </c>
      <c r="AE9" s="27">
        <f>ROUND(COUNTIFS(Cleaned!$E:$E, "*"&amp;$B9&amp;"*",  Cleaned!AE:AE, RIGHT($A9, 1), Cleaned!$E:$E, "*"&amp;$C9&amp;"*")/(COUNTIFS(Cleaned!$E:$E, "*"&amp;$B9&amp;"*", Cleaned!$E:$E, "*"&amp;$C9&amp;"*",Cleaned!AE:AE, "&gt;0")),2)</f>
        <v>0</v>
      </c>
      <c r="AF9" s="27">
        <f>ROUND(COUNTIFS(Cleaned!$E:$E, "*"&amp;$B9&amp;"*",  Cleaned!AF:AF, RIGHT($A9, 1), Cleaned!$E:$E, "*"&amp;$C9&amp;"*")/(COUNTIFS(Cleaned!$E:$E, "*"&amp;$B9&amp;"*", Cleaned!$E:$E, "*"&amp;$C9&amp;"*",Cleaned!AF:AF, "&gt;0")),2)</f>
        <v>0</v>
      </c>
      <c r="AG9" s="27">
        <f>ROUND(COUNTIFS(Cleaned!$E:$E, "*"&amp;$B9&amp;"*",  Cleaned!AG:AG, RIGHT($A9, 1), Cleaned!$E:$E, "*"&amp;$C9&amp;"*")/(COUNTIFS(Cleaned!$E:$E, "*"&amp;$B9&amp;"*", Cleaned!$E:$E, "*"&amp;$C9&amp;"*",Cleaned!AG:AG, "&gt;0")),2)</f>
        <v>0</v>
      </c>
      <c r="AH9" s="27">
        <f>ROUND(COUNTIFS(Cleaned!$E:$E, "*"&amp;$B9&amp;"*",  Cleaned!AH:AH, RIGHT($A9, 1), Cleaned!$E:$E, "*"&amp;$C9&amp;"*")/(COUNTIFS(Cleaned!$E:$E, "*"&amp;$B9&amp;"*", Cleaned!$E:$E, "*"&amp;$C9&amp;"*",Cleaned!AH:AH, "&gt;0")),2)</f>
        <v>0</v>
      </c>
      <c r="AI9" s="27">
        <f>ROUND(COUNTIFS(Cleaned!$E:$E, "*"&amp;$B9&amp;"*",  Cleaned!AI:AI, RIGHT($A9, 1), Cleaned!$E:$E, "*"&amp;$C9&amp;"*")/(COUNTIFS(Cleaned!$E:$E, "*"&amp;$B9&amp;"*", Cleaned!$E:$E, "*"&amp;$C9&amp;"*",Cleaned!AI:AI, "&gt;0")),2)</f>
        <v>0</v>
      </c>
      <c r="AJ9" s="27">
        <f>ROUND(COUNTIFS(Cleaned!$E:$E, "*"&amp;$B9&amp;"*",  Cleaned!AJ:AJ, RIGHT($A9, 1), Cleaned!$E:$E, "*"&amp;$C9&amp;"*")/(COUNTIFS(Cleaned!$E:$E, "*"&amp;$B9&amp;"*", Cleaned!$E:$E, "*"&amp;$C9&amp;"*",Cleaned!AJ:AJ, "&gt;0")),2)</f>
        <v>0</v>
      </c>
      <c r="AK9" s="27">
        <f>ROUND(COUNTIFS(Cleaned!$E:$E, "*"&amp;$B9&amp;"*",  Cleaned!AK:AK, RIGHT($A9, 1), Cleaned!$E:$E, "*"&amp;$C9&amp;"*")/(COUNTIFS(Cleaned!$E:$E, "*"&amp;$B9&amp;"*", Cleaned!$E:$E, "*"&amp;$C9&amp;"*",Cleaned!AK:AK, "&gt;0")),2)</f>
        <v>0</v>
      </c>
      <c r="AL9" s="27">
        <f>ROUND(COUNTIFS(Cleaned!$E:$E, "*"&amp;$B9&amp;"*",  Cleaned!AL:AL, RIGHT($A9, 1), Cleaned!$E:$E, "*"&amp;$C9&amp;"*")/(COUNTIFS(Cleaned!$E:$E, "*"&amp;$B9&amp;"*", Cleaned!$E:$E, "*"&amp;$C9&amp;"*",Cleaned!AL:AL, "&gt;0")),2)</f>
        <v>0</v>
      </c>
      <c r="AM9" s="27">
        <f>ROUND(COUNTIFS(Cleaned!$E:$E, "*"&amp;$B9&amp;"*",  Cleaned!AM:AM, RIGHT($A9, 1), Cleaned!$E:$E, "*"&amp;$C9&amp;"*")/(COUNTIFS(Cleaned!$E:$E, "*"&amp;$B9&amp;"*", Cleaned!$E:$E, "*"&amp;$C9&amp;"*",Cleaned!AM:AM, "&gt;0")),2)</f>
        <v>0</v>
      </c>
      <c r="AN9" s="27">
        <f>ROUND(COUNTIFS(Cleaned!$E:$E, "*"&amp;$B9&amp;"*",  Cleaned!AN:AN, RIGHT($A9, 1), Cleaned!$E:$E, "*"&amp;$C9&amp;"*")/(COUNTIFS(Cleaned!$E:$E, "*"&amp;$B9&amp;"*", Cleaned!$E:$E, "*"&amp;$C9&amp;"*",Cleaned!AN:AN, "&gt;0")),2)</f>
        <v>0</v>
      </c>
      <c r="AO9" s="27">
        <f>ROUND(COUNTIFS(Cleaned!$E:$E, "*"&amp;$B9&amp;"*",  Cleaned!AO:AO, RIGHT($A9, 1), Cleaned!$E:$E, "*"&amp;$C9&amp;"*")/(COUNTIFS(Cleaned!$E:$E, "*"&amp;$B9&amp;"*", Cleaned!$E:$E, "*"&amp;$C9&amp;"*",Cleaned!AO:AO, "&gt;0")),2)</f>
        <v>0</v>
      </c>
      <c r="AP9" s="27">
        <f>ROUND(COUNTIFS(Cleaned!$E:$E, "*"&amp;$B9&amp;"*",  Cleaned!AP:AP, RIGHT($A9, 1), Cleaned!$E:$E, "*"&amp;$C9&amp;"*")/(COUNTIFS(Cleaned!$E:$E, "*"&amp;$B9&amp;"*", Cleaned!$E:$E, "*"&amp;$C9&amp;"*",Cleaned!AP:AP, "&gt;0")),2)</f>
        <v>0</v>
      </c>
      <c r="AQ9" s="27">
        <f>ROUND(COUNTIFS(Cleaned!$E:$E, "*"&amp;$B9&amp;"*",  Cleaned!AQ:AQ, RIGHT($A9, 1), Cleaned!$E:$E, "*"&amp;$C9&amp;"*")/(COUNTIFS(Cleaned!$E:$E, "*"&amp;$B9&amp;"*", Cleaned!$E:$E, "*"&amp;$C9&amp;"*",Cleaned!AQ:AQ, "&gt;0")),2)</f>
        <v>0</v>
      </c>
      <c r="AR9" s="27">
        <f>ROUND(COUNTIFS(Cleaned!$E:$E, "*"&amp;$B9&amp;"*",  Cleaned!AR:AR, RIGHT($A9, 1), Cleaned!$E:$E, "*"&amp;$C9&amp;"*")/(COUNTIFS(Cleaned!$E:$E, "*"&amp;$B9&amp;"*", Cleaned!$E:$E, "*"&amp;$C9&amp;"*",Cleaned!AR:AR, "&gt;0")),2)</f>
        <v>0</v>
      </c>
      <c r="AS9" s="27">
        <f>ROUND(COUNTIFS(Cleaned!$E:$E, "*"&amp;$B9&amp;"*",  Cleaned!AS:AS, RIGHT($A9, 1), Cleaned!$E:$E, "*"&amp;$C9&amp;"*")/(COUNTIFS(Cleaned!$E:$E, "*"&amp;$B9&amp;"*", Cleaned!$E:$E, "*"&amp;$C9&amp;"*",Cleaned!AS:AS, "&gt;0")),2)</f>
        <v>0</v>
      </c>
      <c r="AT9" s="27">
        <f>ROUND(COUNTIFS(Cleaned!$E:$E, "*"&amp;$B9&amp;"*",  Cleaned!AT:AT, RIGHT($A9, 1), Cleaned!$E:$E, "*"&amp;$C9&amp;"*")/(COUNTIFS(Cleaned!$E:$E, "*"&amp;$B9&amp;"*", Cleaned!$E:$E, "*"&amp;$C9&amp;"*",Cleaned!AT:AT, "&gt;0")),2)</f>
        <v>0</v>
      </c>
      <c r="AU9" s="27">
        <f>ROUND(COUNTIFS(Cleaned!$E:$E, "*"&amp;$B9&amp;"*",  Cleaned!AU:AU, RIGHT($A9, 1), Cleaned!$E:$E, "*"&amp;$C9&amp;"*")/(COUNTIFS(Cleaned!$E:$E, "*"&amp;$B9&amp;"*", Cleaned!$E:$E, "*"&amp;$C9&amp;"*",Cleaned!AU:AU, "&gt;0")),2)</f>
        <v>0</v>
      </c>
      <c r="AV9" s="27">
        <f>ROUND(COUNTIFS(Cleaned!$E:$E, "*"&amp;$B9&amp;"*",  Cleaned!AV:AV, RIGHT($A9, 1), Cleaned!$E:$E, "*"&amp;$C9&amp;"*")/(COUNTIFS(Cleaned!$E:$E, "*"&amp;$B9&amp;"*", Cleaned!$E:$E, "*"&amp;$C9&amp;"*",Cleaned!AV:AV, "&gt;0")),2)</f>
        <v>0</v>
      </c>
      <c r="AW9" s="27">
        <f>ROUND(COUNTIFS(Cleaned!$E:$E, "*"&amp;$B9&amp;"*",  Cleaned!AW:AW, RIGHT($A9, 1), Cleaned!$E:$E, "*"&amp;$C9&amp;"*")/(COUNTIFS(Cleaned!$E:$E, "*"&amp;$B9&amp;"*", Cleaned!$E:$E, "*"&amp;$C9&amp;"*",Cleaned!AW:AW, "&gt;0")),2)</f>
        <v>0</v>
      </c>
      <c r="AX9" s="27">
        <f>ROUND(COUNTIFS(Cleaned!$E:$E, "*"&amp;$B9&amp;"*",  Cleaned!AX:AX, RIGHT($A9, 1), Cleaned!$E:$E, "*"&amp;$C9&amp;"*")/(COUNTIFS(Cleaned!$E:$E, "*"&amp;$B9&amp;"*", Cleaned!$E:$E, "*"&amp;$C9&amp;"*",Cleaned!AX:AX, "&gt;0")),2)</f>
        <v>0</v>
      </c>
      <c r="AY9" s="27">
        <f>ROUND(COUNTIFS(Cleaned!$E:$E, "*"&amp;$B9&amp;"*",  Cleaned!AY:AY, RIGHT($A9, 1), Cleaned!$E:$E, "*"&amp;$C9&amp;"*")/(COUNTIFS(Cleaned!$E:$E, "*"&amp;$B9&amp;"*", Cleaned!$E:$E, "*"&amp;$C9&amp;"*",Cleaned!AY:AY, "&gt;0")),2)</f>
        <v>0</v>
      </c>
      <c r="AZ9" s="27">
        <f>ROUND(COUNTIFS(Cleaned!$E:$E, "*"&amp;$B9&amp;"*",  Cleaned!AZ:AZ, RIGHT($A9, 1), Cleaned!$E:$E, "*"&amp;$C9&amp;"*")/(COUNTIFS(Cleaned!$E:$E, "*"&amp;$B9&amp;"*", Cleaned!$E:$E, "*"&amp;$C9&amp;"*",Cleaned!AZ:AZ, "&gt;0")),2)</f>
        <v>0</v>
      </c>
      <c r="BA9" s="27">
        <f>ROUND(COUNTIFS(Cleaned!$E:$E, "*"&amp;$B9&amp;"*",  Cleaned!BA:BA, RIGHT($A9, 1), Cleaned!$E:$E, "*"&amp;$C9&amp;"*")/(COUNTIFS(Cleaned!$E:$E, "*"&amp;$B9&amp;"*", Cleaned!$E:$E, "*"&amp;$C9&amp;"*",Cleaned!BA:BA, "&gt;0")),2)</f>
        <v>0.75</v>
      </c>
      <c r="BB9" s="27">
        <f>ROUND(COUNTIFS(Cleaned!$E:$E, "*"&amp;$B9&amp;"*",  Cleaned!BB:BB, RIGHT($A9, 1), Cleaned!$E:$E, "*"&amp;$C9&amp;"*")/(COUNTIFS(Cleaned!$E:$E, "*"&amp;$B9&amp;"*", Cleaned!$E:$E, "*"&amp;$C9&amp;"*",Cleaned!BB:BB, "&gt;0")),2)</f>
        <v>0.75</v>
      </c>
      <c r="BC9" s="27">
        <f>ROUND(COUNTIFS(Cleaned!$E:$E, "*"&amp;$B9&amp;"*",  Cleaned!BC:BC, RIGHT($A9, 1), Cleaned!$E:$E, "*"&amp;$C9&amp;"*")/(COUNTIFS(Cleaned!$E:$E, "*"&amp;$B9&amp;"*", Cleaned!$E:$E, "*"&amp;$C9&amp;"*",Cleaned!BC:BC, "&gt;0")),2)</f>
        <v>0.75</v>
      </c>
      <c r="BD9" s="27">
        <f>ROUND(COUNTIFS(Cleaned!$E:$E, "*"&amp;$B9&amp;"*",  Cleaned!BD:BD, RIGHT($A9, 1), Cleaned!$E:$E, "*"&amp;$C9&amp;"*")/(COUNTIFS(Cleaned!$E:$E, "*"&amp;$B9&amp;"*", Cleaned!$E:$E, "*"&amp;$C9&amp;"*",Cleaned!BD:BD, "&gt;0")),2)</f>
        <v>0.75</v>
      </c>
      <c r="BE9" s="27">
        <f>ROUND(COUNTIFS(Cleaned!$E:$E, "*"&amp;$B9&amp;"*",  Cleaned!BE:BE, RIGHT($A9, 1), Cleaned!$E:$E, "*"&amp;$C9&amp;"*")/(COUNTIFS(Cleaned!$E:$E, "*"&amp;$B9&amp;"*", Cleaned!$E:$E, "*"&amp;$C9&amp;"*",Cleaned!BE:BE, "&gt;0")),2)</f>
        <v>0.75</v>
      </c>
      <c r="BF9" s="27">
        <f>ROUND(COUNTIFS(Cleaned!$E:$E, "*"&amp;$B9&amp;"*",  Cleaned!BF:BF, RIGHT($A9, 1), Cleaned!$E:$E, "*"&amp;$C9&amp;"*")/(COUNTIFS(Cleaned!$E:$E, "*"&amp;$B9&amp;"*", Cleaned!$E:$E, "*"&amp;$C9&amp;"*",Cleaned!BF:BF, "&gt;0")),2)</f>
        <v>0</v>
      </c>
      <c r="BG9" s="27">
        <f>ROUND(COUNTIFS(Cleaned!$E:$E, "*"&amp;$B9&amp;"*",  Cleaned!BG:BG, RIGHT($A9, 1), Cleaned!$E:$E, "*"&amp;$C9&amp;"*")/(COUNTIFS(Cleaned!$E:$E, "*"&amp;$B9&amp;"*", Cleaned!$E:$E, "*"&amp;$C9&amp;"*",Cleaned!BG:BG, "&gt;0")),2)</f>
        <v>0</v>
      </c>
      <c r="BH9" s="27">
        <f>ROUND(COUNTIFS(Cleaned!$E:$E, "*"&amp;$B9&amp;"*",  Cleaned!BH:BH, RIGHT($A9, 1), Cleaned!$E:$E, "*"&amp;$C9&amp;"*")/(COUNTIFS(Cleaned!$E:$E, "*"&amp;$B9&amp;"*", Cleaned!$E:$E, "*"&amp;$C9&amp;"*",Cleaned!BH:BH, "&gt;0")),2)</f>
        <v>0</v>
      </c>
      <c r="BI9" s="27">
        <f>ROUND(COUNTIFS(Cleaned!$E:$E, "*"&amp;$B9&amp;"*",  Cleaned!BI:BI, RIGHT($A9, 1), Cleaned!$E:$E, "*"&amp;$C9&amp;"*")/(COUNTIFS(Cleaned!$E:$E, "*"&amp;$B9&amp;"*", Cleaned!$E:$E, "*"&amp;$C9&amp;"*",Cleaned!BI:BI, "&gt;0")),2)</f>
        <v>0</v>
      </c>
      <c r="BJ9" s="27">
        <f>ROUND(COUNTIFS(Cleaned!$E:$E, "*"&amp;$B9&amp;"*",  Cleaned!BJ:BJ, RIGHT($A9, 1), Cleaned!$E:$E, "*"&amp;$C9&amp;"*")/(COUNTIFS(Cleaned!$E:$E, "*"&amp;$B9&amp;"*", Cleaned!$E:$E, "*"&amp;$C9&amp;"*",Cleaned!BJ:BJ, "&gt;0")),2)</f>
        <v>0</v>
      </c>
      <c r="BK9" s="27">
        <f>ROUND(COUNTIFS(Cleaned!$E:$E, "*"&amp;$B9&amp;"*",  Cleaned!BK:BK, RIGHT($A9, 1), Cleaned!$E:$E, "*"&amp;$C9&amp;"*")/(COUNTIFS(Cleaned!$E:$E, "*"&amp;$B9&amp;"*", Cleaned!$E:$E, "*"&amp;$C9&amp;"*",Cleaned!BK:BK, "&gt;0")),2)</f>
        <v>0</v>
      </c>
      <c r="BL9" s="27">
        <f>ROUND(COUNTIFS(Cleaned!$E:$E, "*"&amp;$B9&amp;"*",  Cleaned!BL:BL, RIGHT($A9, 1), Cleaned!$E:$E, "*"&amp;$C9&amp;"*")/(COUNTIFS(Cleaned!$E:$E, "*"&amp;$B9&amp;"*", Cleaned!$E:$E, "*"&amp;$C9&amp;"*",Cleaned!BL:BL, "&gt;0")),2)</f>
        <v>0</v>
      </c>
      <c r="BM9" s="27">
        <f>ROUND(COUNTIFS(Cleaned!$E:$E, "*"&amp;$B9&amp;"*",  Cleaned!BM:BM, RIGHT($A9, 1), Cleaned!$E:$E, "*"&amp;$C9&amp;"*")/(COUNTIFS(Cleaned!$E:$E, "*"&amp;$B9&amp;"*", Cleaned!$E:$E, "*"&amp;$C9&amp;"*",Cleaned!BM:BM, "&gt;0")),2)</f>
        <v>0</v>
      </c>
      <c r="BN9" s="27">
        <f>ROUND(COUNTIFS(Cleaned!$E:$E, "*"&amp;$B9&amp;"*",  Cleaned!BN:BN, RIGHT($A9, 1), Cleaned!$E:$E, "*"&amp;$C9&amp;"*")/(COUNTIFS(Cleaned!$E:$E, "*"&amp;$B9&amp;"*", Cleaned!$E:$E, "*"&amp;$C9&amp;"*",Cleaned!BN:BN, "&gt;0")),2)</f>
        <v>0</v>
      </c>
      <c r="BO9" s="27">
        <f>ROUND(COUNTIFS(Cleaned!$E:$E, "*"&amp;$B9&amp;"*",  Cleaned!BO:BO, RIGHT($A9, 1), Cleaned!$E:$E, "*"&amp;$C9&amp;"*")/(COUNTIFS(Cleaned!$E:$E, "*"&amp;$B9&amp;"*", Cleaned!$E:$E, "*"&amp;$C9&amp;"*",Cleaned!BO:BO, "&gt;0")),2)</f>
        <v>0</v>
      </c>
      <c r="BP9" s="27">
        <f>ROUND(COUNTIFS(Cleaned!$E:$E, "*"&amp;$B9&amp;"*",  Cleaned!BP:BP, RIGHT($A9, 1), Cleaned!$E:$E, "*"&amp;$C9&amp;"*")/(COUNTIFS(Cleaned!$E:$E, "*"&amp;$B9&amp;"*", Cleaned!$E:$E, "*"&amp;$C9&amp;"*",Cleaned!BP:BP, "&gt;0")),2)</f>
        <v>0</v>
      </c>
      <c r="BQ9" s="27">
        <f>ROUND(COUNTIFS(Cleaned!$E:$E, "*"&amp;$B9&amp;"*",  Cleaned!BQ:BQ, RIGHT($A9, 1), Cleaned!$E:$E, "*"&amp;$C9&amp;"*")/(COUNTIFS(Cleaned!$E:$E, "*"&amp;$B9&amp;"*", Cleaned!$E:$E, "*"&amp;$C9&amp;"*",Cleaned!BQ:BQ, "&gt;0")),2)</f>
        <v>0</v>
      </c>
      <c r="BR9" s="27">
        <f>ROUND(COUNTIFS(Cleaned!$E:$E, "*"&amp;$B9&amp;"*",  Cleaned!BR:BR, RIGHT($A9, 1), Cleaned!$E:$E, "*"&amp;$C9&amp;"*")/(COUNTIFS(Cleaned!$E:$E, "*"&amp;$B9&amp;"*", Cleaned!$E:$E, "*"&amp;$C9&amp;"*",Cleaned!BR:BR, "&gt;0")),2)</f>
        <v>0</v>
      </c>
      <c r="BS9" s="27">
        <f>ROUND(COUNTIFS(Cleaned!$E:$E, "*"&amp;$B9&amp;"*",  Cleaned!BS:BS, RIGHT($A9, 1), Cleaned!$E:$E, "*"&amp;$C9&amp;"*")/(COUNTIFS(Cleaned!$E:$E, "*"&amp;$B9&amp;"*", Cleaned!$E:$E, "*"&amp;$C9&amp;"*",Cleaned!BS:BS, "&gt;0")),2)</f>
        <v>0</v>
      </c>
      <c r="BT9" s="27">
        <f>ROUND(COUNTIFS(Cleaned!$E:$E, "*"&amp;$B9&amp;"*",  Cleaned!BT:BT, RIGHT($A9, 1), Cleaned!$E:$E, "*"&amp;$C9&amp;"*")/(COUNTIFS(Cleaned!$E:$E, "*"&amp;$B9&amp;"*", Cleaned!$E:$E, "*"&amp;$C9&amp;"*",Cleaned!BT:BT, "&gt;0")),2)</f>
        <v>0</v>
      </c>
      <c r="BU9" s="27">
        <f>ROUND(COUNTIFS(Cleaned!$E:$E, "*"&amp;$B9&amp;"*",  Cleaned!BU:BU, RIGHT($A9, 1), Cleaned!$E:$E, "*"&amp;$C9&amp;"*")/(COUNTIFS(Cleaned!$E:$E, "*"&amp;$B9&amp;"*", Cleaned!$E:$E, "*"&amp;$C9&amp;"*",Cleaned!BU:BU, "&gt;0")),2)</f>
        <v>0</v>
      </c>
      <c r="BV9" s="27">
        <f>ROUND(COUNTIFS(Cleaned!$E:$E, "*"&amp;$B9&amp;"*",  Cleaned!BV:BV, RIGHT($A9, 1), Cleaned!$E:$E, "*"&amp;$C9&amp;"*")/(COUNTIFS(Cleaned!$E:$E, "*"&amp;$B9&amp;"*", Cleaned!$E:$E, "*"&amp;$C9&amp;"*",Cleaned!BV:BV, "&gt;0")),2)</f>
        <v>0</v>
      </c>
      <c r="BW9" s="27">
        <f>ROUND(COUNTIFS(Cleaned!$E:$E, "*"&amp;$B9&amp;"*",  Cleaned!BW:BW, RIGHT($A9, 1), Cleaned!$E:$E, "*"&amp;$C9&amp;"*")/(COUNTIFS(Cleaned!$E:$E, "*"&amp;$B9&amp;"*", Cleaned!$E:$E, "*"&amp;$C9&amp;"*",Cleaned!BW:BW, "&gt;0")),2)</f>
        <v>0</v>
      </c>
      <c r="BX9" s="27">
        <f>ROUND(COUNTIFS(Cleaned!$E:$E, "*"&amp;$B9&amp;"*",  Cleaned!BX:BX, RIGHT($A9, 1), Cleaned!$E:$E, "*"&amp;$C9&amp;"*")/(COUNTIFS(Cleaned!$E:$E, "*"&amp;$B9&amp;"*", Cleaned!$E:$E, "*"&amp;$C9&amp;"*",Cleaned!BX:BX, "&gt;0")),2)</f>
        <v>0</v>
      </c>
      <c r="BY9" s="27">
        <f>ROUND(COUNTIFS(Cleaned!$E:$E, "*"&amp;$B9&amp;"*",  Cleaned!BY:BY, RIGHT($A9, 1), Cleaned!$E:$E, "*"&amp;$C9&amp;"*")/(COUNTIFS(Cleaned!$E:$E, "*"&amp;$B9&amp;"*", Cleaned!$E:$E, "*"&amp;$C9&amp;"*",Cleaned!BY:BY, "&gt;0")),2)</f>
        <v>0</v>
      </c>
      <c r="BZ9" s="27">
        <f>ROUND(COUNTIFS(Cleaned!$E:$E, "*"&amp;$B9&amp;"*",  Cleaned!BZ:BZ, RIGHT($A9, 1), Cleaned!$E:$E, "*"&amp;$C9&amp;"*")/(COUNTIFS(Cleaned!$E:$E, "*"&amp;$B9&amp;"*", Cleaned!$E:$E, "*"&amp;$C9&amp;"*",Cleaned!BZ:BZ, "&gt;0")),2)</f>
        <v>0</v>
      </c>
      <c r="CA9" s="27">
        <f>ROUND(COUNTIFS(Cleaned!$E:$E, "*"&amp;$B9&amp;"*",  Cleaned!CA:CA, RIGHT($A9, 1), Cleaned!$E:$E, "*"&amp;$C9&amp;"*")/(COUNTIFS(Cleaned!$E:$E, "*"&amp;$B9&amp;"*", Cleaned!$E:$E, "*"&amp;$C9&amp;"*",Cleaned!CA:CA, "&gt;0")),2)</f>
        <v>0</v>
      </c>
      <c r="CB9" s="27">
        <f>ROUND(COUNTIFS(Cleaned!$E:$E, "*"&amp;$B9&amp;"*",  Cleaned!CB:CB, RIGHT($A9, 1), Cleaned!$E:$E, "*"&amp;$C9&amp;"*")/(COUNTIFS(Cleaned!$E:$E, "*"&amp;$B9&amp;"*", Cleaned!$E:$E, "*"&amp;$C9&amp;"*",Cleaned!CB:CB, "&gt;0")),2)</f>
        <v>0</v>
      </c>
      <c r="CC9" s="27">
        <f>ROUND(COUNTIFS(Cleaned!$E:$E, "*"&amp;$B9&amp;"*",  Cleaned!CC:CC, RIGHT($A9, 1), Cleaned!$E:$E, "*"&amp;$C9&amp;"*")/(COUNTIFS(Cleaned!$E:$E, "*"&amp;$B9&amp;"*", Cleaned!$E:$E, "*"&amp;$C9&amp;"*",Cleaned!CC:CC, "&gt;0")),2)</f>
        <v>0.75</v>
      </c>
      <c r="CD9" s="27">
        <f>ROUND(COUNTIFS(Cleaned!$E:$E, "*"&amp;$B9&amp;"*",  Cleaned!CD:CD, RIGHT($A9, 1), Cleaned!$E:$E, "*"&amp;$C9&amp;"*")/(COUNTIFS(Cleaned!$E:$E, "*"&amp;$B9&amp;"*", Cleaned!$E:$E, "*"&amp;$C9&amp;"*",Cleaned!CD:CD, "&gt;0")),2)</f>
        <v>0.75</v>
      </c>
      <c r="CE9" s="27">
        <f>ROUND(COUNTIFS(Cleaned!$E:$E, "*"&amp;$B9&amp;"*",  Cleaned!CE:CE, RIGHT($A9, 1), Cleaned!$E:$E, "*"&amp;$C9&amp;"*")/(COUNTIFS(Cleaned!$E:$E, "*"&amp;$B9&amp;"*", Cleaned!$E:$E, "*"&amp;$C9&amp;"*",Cleaned!CE:CE, "&gt;0")),2)</f>
        <v>0.75</v>
      </c>
      <c r="CF9" s="27">
        <f>ROUND(COUNTIFS(Cleaned!$E:$E, "*"&amp;$B9&amp;"*",  Cleaned!CF:CF, RIGHT($A9, 1), Cleaned!$E:$E, "*"&amp;$C9&amp;"*")/(COUNTIFS(Cleaned!$E:$E, "*"&amp;$B9&amp;"*", Cleaned!$E:$E, "*"&amp;$C9&amp;"*",Cleaned!CF:CF, "&gt;0")),2)</f>
        <v>0.75</v>
      </c>
      <c r="CG9" s="27">
        <f>ROUND(COUNTIFS(Cleaned!$E:$E, "*"&amp;$B9&amp;"*",  Cleaned!CG:CG, RIGHT($A9, 1), Cleaned!$E:$E, "*"&amp;$C9&amp;"*")/(COUNTIFS(Cleaned!$E:$E, "*"&amp;$B9&amp;"*", Cleaned!$E:$E, "*"&amp;$C9&amp;"*",Cleaned!CG:CG, "&gt;0")),2)</f>
        <v>0.75</v>
      </c>
      <c r="CH9" s="27">
        <f>ROUND(COUNTIFS(Cleaned!$E:$E, "*"&amp;$B9&amp;"*",  Cleaned!CH:CH, RIGHT($A9, 1), Cleaned!$E:$E, "*"&amp;$C9&amp;"*")/(COUNTIFS(Cleaned!$E:$E, "*"&amp;$B9&amp;"*", Cleaned!$E:$E, "*"&amp;$C9&amp;"*",Cleaned!CH:CH, "&gt;0")),2)</f>
        <v>0</v>
      </c>
      <c r="CI9" s="27">
        <f>ROUND(COUNTIFS(Cleaned!$E:$E, "*"&amp;$B9&amp;"*",  Cleaned!CI:CI, RIGHT($A9, 1), Cleaned!$E:$E, "*"&amp;$C9&amp;"*")/(COUNTIFS(Cleaned!$E:$E, "*"&amp;$B9&amp;"*", Cleaned!$E:$E, "*"&amp;$C9&amp;"*",Cleaned!CI:CI, "&gt;0")),2)</f>
        <v>0</v>
      </c>
      <c r="CJ9" s="27">
        <f>ROUND(COUNTIFS(Cleaned!$E:$E, "*"&amp;$B9&amp;"*",  Cleaned!CJ:CJ, RIGHT($A9, 1), Cleaned!$E:$E, "*"&amp;$C9&amp;"*")/(COUNTIFS(Cleaned!$E:$E, "*"&amp;$B9&amp;"*", Cleaned!$E:$E, "*"&amp;$C9&amp;"*",Cleaned!CJ:CJ, "&gt;0")),2)</f>
        <v>0</v>
      </c>
      <c r="CK9" s="27">
        <f>ROUND(COUNTIFS(Cleaned!$E:$E, "*"&amp;$B9&amp;"*",  Cleaned!CK:CK, RIGHT($A9, 1), Cleaned!$E:$E, "*"&amp;$C9&amp;"*")/(COUNTIFS(Cleaned!$E:$E, "*"&amp;$B9&amp;"*", Cleaned!$E:$E, "*"&amp;$C9&amp;"*",Cleaned!CK:CK, "&gt;0")),2)</f>
        <v>0</v>
      </c>
      <c r="CL9" s="27">
        <f>ROUND(COUNTIFS(Cleaned!$E:$E, "*"&amp;$B9&amp;"*",  Cleaned!CL:CL, RIGHT($A9, 1), Cleaned!$E:$E, "*"&amp;$C9&amp;"*")/(COUNTIFS(Cleaned!$E:$E, "*"&amp;$B9&amp;"*", Cleaned!$E:$E, "*"&amp;$C9&amp;"*",Cleaned!CL:CL, "&gt;0")),2)</f>
        <v>0</v>
      </c>
      <c r="CM9" s="27">
        <f>ROUND(COUNTIFS(Cleaned!$E:$E, "*"&amp;$B9&amp;"*",  Cleaned!CM:CM, RIGHT($A9, 1), Cleaned!$E:$E, "*"&amp;$C9&amp;"*")/(COUNTIFS(Cleaned!$E:$E, "*"&amp;$B9&amp;"*", Cleaned!$E:$E, "*"&amp;$C9&amp;"*",Cleaned!CM:CM, "&gt;0")),2)</f>
        <v>0</v>
      </c>
      <c r="CN9" s="27">
        <f>ROUND(COUNTIFS(Cleaned!$E:$E, "*"&amp;$B9&amp;"*",  Cleaned!CN:CN, RIGHT($A9, 1), Cleaned!$E:$E, "*"&amp;$C9&amp;"*")/(COUNTIFS(Cleaned!$E:$E, "*"&amp;$B9&amp;"*", Cleaned!$E:$E, "*"&amp;$C9&amp;"*",Cleaned!CN:CN, "&gt;0")),2)</f>
        <v>0</v>
      </c>
      <c r="CO9" s="27">
        <f>ROUND(COUNTIFS(Cleaned!$E:$E, "*"&amp;$B9&amp;"*",  Cleaned!CO:CO, RIGHT($A9, 1), Cleaned!$E:$E, "*"&amp;$C9&amp;"*")/(COUNTIFS(Cleaned!$E:$E, "*"&amp;$B9&amp;"*", Cleaned!$E:$E, "*"&amp;$C9&amp;"*",Cleaned!CO:CO, "&gt;0")),2)</f>
        <v>0</v>
      </c>
      <c r="CP9" s="27">
        <f>ROUND(COUNTIFS(Cleaned!$E:$E, "*"&amp;$B9&amp;"*",  Cleaned!CP:CP, RIGHT($A9, 1), Cleaned!$E:$E, "*"&amp;$C9&amp;"*")/(COUNTIFS(Cleaned!$E:$E, "*"&amp;$B9&amp;"*", Cleaned!$E:$E, "*"&amp;$C9&amp;"*",Cleaned!CP:CP, "&gt;0")),2)</f>
        <v>0</v>
      </c>
      <c r="CQ9" s="27">
        <f>ROUND(COUNTIFS(Cleaned!$E:$E, "*"&amp;$B9&amp;"*",  Cleaned!CQ:CQ, RIGHT($A9, 1), Cleaned!$E:$E, "*"&amp;$C9&amp;"*")/(COUNTIFS(Cleaned!$E:$E, "*"&amp;$B9&amp;"*", Cleaned!$E:$E, "*"&amp;$C9&amp;"*",Cleaned!CQ:CQ, "&gt;0")),2)</f>
        <v>0</v>
      </c>
      <c r="CR9" s="27">
        <f>ROUND(COUNTIFS(Cleaned!$E:$E, "*"&amp;$B9&amp;"*",  Cleaned!CR:CR, RIGHT($A9, 1), Cleaned!$E:$E, "*"&amp;$C9&amp;"*")/(COUNTIFS(Cleaned!$E:$E, "*"&amp;$B9&amp;"*", Cleaned!$E:$E, "*"&amp;$C9&amp;"*",Cleaned!CR:CR, "&gt;0")),2)</f>
        <v>0</v>
      </c>
      <c r="CS9" s="27">
        <f>ROUND(COUNTIFS(Cleaned!$E:$E, "*"&amp;$B9&amp;"*",  Cleaned!CS:CS, RIGHT($A9, 1), Cleaned!$E:$E, "*"&amp;$C9&amp;"*")/(COUNTIFS(Cleaned!$E:$E, "*"&amp;$B9&amp;"*", Cleaned!$E:$E, "*"&amp;$C9&amp;"*",Cleaned!CS:CS, "&gt;0")),2)</f>
        <v>0</v>
      </c>
      <c r="CT9" s="27">
        <f>ROUND(COUNTIFS(Cleaned!$E:$E, "*"&amp;$B9&amp;"*",  Cleaned!CT:CT, RIGHT($A9, 1), Cleaned!$E:$E, "*"&amp;$C9&amp;"*")/(COUNTIFS(Cleaned!$E:$E, "*"&amp;$B9&amp;"*", Cleaned!$E:$E, "*"&amp;$C9&amp;"*",Cleaned!CT:CT, "&gt;0")),2)</f>
        <v>0</v>
      </c>
      <c r="CU9" s="27">
        <f>ROUND(COUNTIFS(Cleaned!$E:$E, "*"&amp;$B9&amp;"*",  Cleaned!CU:CU, RIGHT($A9, 1), Cleaned!$E:$E, "*"&amp;$C9&amp;"*")/(COUNTIFS(Cleaned!$E:$E, "*"&amp;$B9&amp;"*", Cleaned!$E:$E, "*"&amp;$C9&amp;"*",Cleaned!CU:CU, "&gt;0")),2)</f>
        <v>0</v>
      </c>
    </row>
    <row r="10" spans="1:99" s="13" customFormat="1" x14ac:dyDescent="0.2">
      <c r="A10" s="6" t="str">
        <f t="shared" si="0"/>
        <v>Not agree or disagree -- 3</v>
      </c>
      <c r="B10" s="6" t="str">
        <f t="shared" ref="B10:B12" si="1">B9</f>
        <v>Female</v>
      </c>
      <c r="C10" s="6"/>
      <c r="D10" s="10"/>
      <c r="E10" s="10"/>
      <c r="F10" s="10"/>
      <c r="G10" s="10"/>
      <c r="H10" s="6"/>
      <c r="I10" s="6"/>
      <c r="J10" s="6"/>
      <c r="K10" s="27">
        <f>ROUND(COUNTIFS(Cleaned!$E:$E, "*"&amp;$B10&amp;"*",  Cleaned!K:K, RIGHT($A10, 1), Cleaned!$E:$E, "*"&amp;$C10&amp;"*")/(COUNTIFS(Cleaned!$E:$E, "*"&amp;$B10&amp;"*", Cleaned!$E:$E, "*"&amp;$C10&amp;"*",Cleaned!K:K, "&gt;0")),2)</f>
        <v>0</v>
      </c>
      <c r="L10" s="27">
        <f>ROUND(COUNTIFS(Cleaned!$E:$E, "*"&amp;$B10&amp;"*",  Cleaned!L:L, RIGHT($A10, 1), Cleaned!$E:$E, "*"&amp;$C10&amp;"*")/(COUNTIFS(Cleaned!$E:$E, "*"&amp;$B10&amp;"*", Cleaned!$E:$E, "*"&amp;$C10&amp;"*",Cleaned!L:L, "&gt;0")),2)</f>
        <v>0</v>
      </c>
      <c r="M10" s="27">
        <f>ROUND(COUNTIFS(Cleaned!$E:$E, "*"&amp;$B10&amp;"*",  Cleaned!M:M, RIGHT($A10, 1), Cleaned!$E:$E, "*"&amp;$C10&amp;"*")/(COUNTIFS(Cleaned!$E:$E, "*"&amp;$B10&amp;"*", Cleaned!$E:$E, "*"&amp;$C10&amp;"*",Cleaned!M:M, "&gt;0")),2)</f>
        <v>0</v>
      </c>
      <c r="N10" s="27">
        <f>ROUND(COUNTIFS(Cleaned!$E:$E, "*"&amp;$B10&amp;"*",  Cleaned!N:N, RIGHT($A10, 1), Cleaned!$E:$E, "*"&amp;$C10&amp;"*")/(COUNTIFS(Cleaned!$E:$E, "*"&amp;$B10&amp;"*", Cleaned!$E:$E, "*"&amp;$C10&amp;"*",Cleaned!N:N, "&gt;0")),2)</f>
        <v>0</v>
      </c>
      <c r="O10" s="27">
        <f>ROUND(COUNTIFS(Cleaned!$E:$E, "*"&amp;$B10&amp;"*",  Cleaned!O:O, RIGHT($A10, 1), Cleaned!$E:$E, "*"&amp;$C10&amp;"*")/(COUNTIFS(Cleaned!$E:$E, "*"&amp;$B10&amp;"*", Cleaned!$E:$E, "*"&amp;$C10&amp;"*",Cleaned!O:O, "&gt;0")),2)</f>
        <v>0</v>
      </c>
      <c r="P10" s="27">
        <f>ROUND(COUNTIFS(Cleaned!$E:$E, "*"&amp;$B10&amp;"*",  Cleaned!P:P, RIGHT($A10, 1), Cleaned!$E:$E, "*"&amp;$C10&amp;"*")/(COUNTIFS(Cleaned!$E:$E, "*"&amp;$B10&amp;"*", Cleaned!$E:$E, "*"&amp;$C10&amp;"*",Cleaned!P:P, "&gt;0")),2)</f>
        <v>0</v>
      </c>
      <c r="Q10" s="27">
        <f>ROUND(COUNTIFS(Cleaned!$E:$E, "*"&amp;$B10&amp;"*",  Cleaned!Q:Q, RIGHT($A10, 1), Cleaned!$E:$E, "*"&amp;$C10&amp;"*")/(COUNTIFS(Cleaned!$E:$E, "*"&amp;$B10&amp;"*", Cleaned!$E:$E, "*"&amp;$C10&amp;"*",Cleaned!Q:Q, "&gt;0")),2)</f>
        <v>0</v>
      </c>
      <c r="R10" s="27">
        <f>ROUND(COUNTIFS(Cleaned!$E:$E, "*"&amp;$B10&amp;"*",  Cleaned!R:R, RIGHT($A10, 1), Cleaned!$E:$E, "*"&amp;$C10&amp;"*")/(COUNTIFS(Cleaned!$E:$E, "*"&amp;$B10&amp;"*", Cleaned!$E:$E, "*"&amp;$C10&amp;"*",Cleaned!R:R, "&gt;0")),2)</f>
        <v>0</v>
      </c>
      <c r="S10" s="27">
        <f>ROUND(COUNTIFS(Cleaned!$E:$E, "*"&amp;$B10&amp;"*",  Cleaned!S:S, RIGHT($A10, 1), Cleaned!$E:$E, "*"&amp;$C10&amp;"*")/(COUNTIFS(Cleaned!$E:$E, "*"&amp;$B10&amp;"*", Cleaned!$E:$E, "*"&amp;$C10&amp;"*",Cleaned!S:S, "&gt;0")),2)</f>
        <v>0</v>
      </c>
      <c r="T10" s="27">
        <f>ROUND(COUNTIFS(Cleaned!$E:$E, "*"&amp;$B10&amp;"*",  Cleaned!T:T, RIGHT($A10, 1), Cleaned!$E:$E, "*"&amp;$C10&amp;"*")/(COUNTIFS(Cleaned!$E:$E, "*"&amp;$B10&amp;"*", Cleaned!$E:$E, "*"&amp;$C10&amp;"*",Cleaned!T:T, "&gt;0")),2)</f>
        <v>0</v>
      </c>
      <c r="U10" s="27">
        <f>ROUND(COUNTIFS(Cleaned!$E:$E, "*"&amp;$B10&amp;"*",  Cleaned!U:U, RIGHT($A10, 1), Cleaned!$E:$E, "*"&amp;$C10&amp;"*")/(COUNTIFS(Cleaned!$E:$E, "*"&amp;$B10&amp;"*", Cleaned!$E:$E, "*"&amp;$C10&amp;"*",Cleaned!U:U, "&gt;0")),2)</f>
        <v>0.75</v>
      </c>
      <c r="V10" s="27">
        <f>ROUND(COUNTIFS(Cleaned!$E:$E, "*"&amp;$B10&amp;"*",  Cleaned!V:V, RIGHT($A10, 1), Cleaned!$E:$E, "*"&amp;$C10&amp;"*")/(COUNTIFS(Cleaned!$E:$E, "*"&amp;$B10&amp;"*", Cleaned!$E:$E, "*"&amp;$C10&amp;"*",Cleaned!V:V, "&gt;0")),2)</f>
        <v>0.75</v>
      </c>
      <c r="W10" s="27">
        <f>ROUND(COUNTIFS(Cleaned!$E:$E, "*"&amp;$B10&amp;"*",  Cleaned!W:W, RIGHT($A10, 1), Cleaned!$E:$E, "*"&amp;$C10&amp;"*")/(COUNTIFS(Cleaned!$E:$E, "*"&amp;$B10&amp;"*", Cleaned!$E:$E, "*"&amp;$C10&amp;"*",Cleaned!W:W, "&gt;0")),2)</f>
        <v>0.75</v>
      </c>
      <c r="X10" s="27">
        <f>ROUND(COUNTIFS(Cleaned!$E:$E, "*"&amp;$B10&amp;"*",  Cleaned!X:X, RIGHT($A10, 1), Cleaned!$E:$E, "*"&amp;$C10&amp;"*")/(COUNTIFS(Cleaned!$E:$E, "*"&amp;$B10&amp;"*", Cleaned!$E:$E, "*"&amp;$C10&amp;"*",Cleaned!X:X, "&gt;0")),2)</f>
        <v>0.75</v>
      </c>
      <c r="Y10" s="27">
        <f>ROUND(COUNTIFS(Cleaned!$E:$E, "*"&amp;$B10&amp;"*",  Cleaned!Y:Y, RIGHT($A10, 1), Cleaned!$E:$E, "*"&amp;$C10&amp;"*")/(COUNTIFS(Cleaned!$E:$E, "*"&amp;$B10&amp;"*", Cleaned!$E:$E, "*"&amp;$C10&amp;"*",Cleaned!Y:Y, "&gt;0")),2)</f>
        <v>0.75</v>
      </c>
      <c r="Z10" s="27">
        <f>ROUND(COUNTIFS(Cleaned!$E:$E, "*"&amp;$B10&amp;"*",  Cleaned!Z:Z, RIGHT($A10, 1), Cleaned!$E:$E, "*"&amp;$C10&amp;"*")/(COUNTIFS(Cleaned!$E:$E, "*"&amp;$B10&amp;"*", Cleaned!$E:$E, "*"&amp;$C10&amp;"*",Cleaned!Z:Z, "&gt;0")),2)</f>
        <v>0</v>
      </c>
      <c r="AA10" s="27">
        <f>ROUND(COUNTIFS(Cleaned!$E:$E, "*"&amp;$B10&amp;"*",  Cleaned!AA:AA, RIGHT($A10, 1), Cleaned!$E:$E, "*"&amp;$C10&amp;"*")/(COUNTIFS(Cleaned!$E:$E, "*"&amp;$B10&amp;"*", Cleaned!$E:$E, "*"&amp;$C10&amp;"*",Cleaned!AA:AA, "&gt;0")),2)</f>
        <v>0</v>
      </c>
      <c r="AB10" s="27">
        <f>ROUND(COUNTIFS(Cleaned!$E:$E, "*"&amp;$B10&amp;"*",  Cleaned!AB:AB, RIGHT($A10, 1), Cleaned!$E:$E, "*"&amp;$C10&amp;"*")/(COUNTIFS(Cleaned!$E:$E, "*"&amp;$B10&amp;"*", Cleaned!$E:$E, "*"&amp;$C10&amp;"*",Cleaned!AB:AB, "&gt;0")),2)</f>
        <v>0</v>
      </c>
      <c r="AC10" s="27">
        <f>ROUND(COUNTIFS(Cleaned!$E:$E, "*"&amp;$B10&amp;"*",  Cleaned!AC:AC, RIGHT($A10, 1), Cleaned!$E:$E, "*"&amp;$C10&amp;"*")/(COUNTIFS(Cleaned!$E:$E, "*"&amp;$B10&amp;"*", Cleaned!$E:$E, "*"&amp;$C10&amp;"*",Cleaned!AC:AC, "&gt;0")),2)</f>
        <v>0</v>
      </c>
      <c r="AD10" s="27">
        <f>ROUND(COUNTIFS(Cleaned!$E:$E, "*"&amp;$B10&amp;"*",  Cleaned!AD:AD, RIGHT($A10, 1), Cleaned!$E:$E, "*"&amp;$C10&amp;"*")/(COUNTIFS(Cleaned!$E:$E, "*"&amp;$B10&amp;"*", Cleaned!$E:$E, "*"&amp;$C10&amp;"*",Cleaned!AD:AD, "&gt;0")),2)</f>
        <v>0</v>
      </c>
      <c r="AE10" s="27">
        <f>ROUND(COUNTIFS(Cleaned!$E:$E, "*"&amp;$B10&amp;"*",  Cleaned!AE:AE, RIGHT($A10, 1), Cleaned!$E:$E, "*"&amp;$C10&amp;"*")/(COUNTIFS(Cleaned!$E:$E, "*"&amp;$B10&amp;"*", Cleaned!$E:$E, "*"&amp;$C10&amp;"*",Cleaned!AE:AE, "&gt;0")),2)</f>
        <v>0</v>
      </c>
      <c r="AF10" s="27">
        <f>ROUND(COUNTIFS(Cleaned!$E:$E, "*"&amp;$B10&amp;"*",  Cleaned!AF:AF, RIGHT($A10, 1), Cleaned!$E:$E, "*"&amp;$C10&amp;"*")/(COUNTIFS(Cleaned!$E:$E, "*"&amp;$B10&amp;"*", Cleaned!$E:$E, "*"&amp;$C10&amp;"*",Cleaned!AF:AF, "&gt;0")),2)</f>
        <v>0</v>
      </c>
      <c r="AG10" s="27">
        <f>ROUND(COUNTIFS(Cleaned!$E:$E, "*"&amp;$B10&amp;"*",  Cleaned!AG:AG, RIGHT($A10, 1), Cleaned!$E:$E, "*"&amp;$C10&amp;"*")/(COUNTIFS(Cleaned!$E:$E, "*"&amp;$B10&amp;"*", Cleaned!$E:$E, "*"&amp;$C10&amp;"*",Cleaned!AG:AG, "&gt;0")),2)</f>
        <v>0</v>
      </c>
      <c r="AH10" s="27">
        <f>ROUND(COUNTIFS(Cleaned!$E:$E, "*"&amp;$B10&amp;"*",  Cleaned!AH:AH, RIGHT($A10, 1), Cleaned!$E:$E, "*"&amp;$C10&amp;"*")/(COUNTIFS(Cleaned!$E:$E, "*"&amp;$B10&amp;"*", Cleaned!$E:$E, "*"&amp;$C10&amp;"*",Cleaned!AH:AH, "&gt;0")),2)</f>
        <v>0</v>
      </c>
      <c r="AI10" s="27">
        <f>ROUND(COUNTIFS(Cleaned!$E:$E, "*"&amp;$B10&amp;"*",  Cleaned!AI:AI, RIGHT($A10, 1), Cleaned!$E:$E, "*"&amp;$C10&amp;"*")/(COUNTIFS(Cleaned!$E:$E, "*"&amp;$B10&amp;"*", Cleaned!$E:$E, "*"&amp;$C10&amp;"*",Cleaned!AI:AI, "&gt;0")),2)</f>
        <v>0</v>
      </c>
      <c r="AJ10" s="27">
        <f>ROUND(COUNTIFS(Cleaned!$E:$E, "*"&amp;$B10&amp;"*",  Cleaned!AJ:AJ, RIGHT($A10, 1), Cleaned!$E:$E, "*"&amp;$C10&amp;"*")/(COUNTIFS(Cleaned!$E:$E, "*"&amp;$B10&amp;"*", Cleaned!$E:$E, "*"&amp;$C10&amp;"*",Cleaned!AJ:AJ, "&gt;0")),2)</f>
        <v>0</v>
      </c>
      <c r="AK10" s="27">
        <f>ROUND(COUNTIFS(Cleaned!$E:$E, "*"&amp;$B10&amp;"*",  Cleaned!AK:AK, RIGHT($A10, 1), Cleaned!$E:$E, "*"&amp;$C10&amp;"*")/(COUNTIFS(Cleaned!$E:$E, "*"&amp;$B10&amp;"*", Cleaned!$E:$E, "*"&amp;$C10&amp;"*",Cleaned!AK:AK, "&gt;0")),2)</f>
        <v>0</v>
      </c>
      <c r="AL10" s="27">
        <f>ROUND(COUNTIFS(Cleaned!$E:$E, "*"&amp;$B10&amp;"*",  Cleaned!AL:AL, RIGHT($A10, 1), Cleaned!$E:$E, "*"&amp;$C10&amp;"*")/(COUNTIFS(Cleaned!$E:$E, "*"&amp;$B10&amp;"*", Cleaned!$E:$E, "*"&amp;$C10&amp;"*",Cleaned!AL:AL, "&gt;0")),2)</f>
        <v>0</v>
      </c>
      <c r="AM10" s="27">
        <f>ROUND(COUNTIFS(Cleaned!$E:$E, "*"&amp;$B10&amp;"*",  Cleaned!AM:AM, RIGHT($A10, 1), Cleaned!$E:$E, "*"&amp;$C10&amp;"*")/(COUNTIFS(Cleaned!$E:$E, "*"&amp;$B10&amp;"*", Cleaned!$E:$E, "*"&amp;$C10&amp;"*",Cleaned!AM:AM, "&gt;0")),2)</f>
        <v>0</v>
      </c>
      <c r="AN10" s="27">
        <f>ROUND(COUNTIFS(Cleaned!$E:$E, "*"&amp;$B10&amp;"*",  Cleaned!AN:AN, RIGHT($A10, 1), Cleaned!$E:$E, "*"&amp;$C10&amp;"*")/(COUNTIFS(Cleaned!$E:$E, "*"&amp;$B10&amp;"*", Cleaned!$E:$E, "*"&amp;$C10&amp;"*",Cleaned!AN:AN, "&gt;0")),2)</f>
        <v>0</v>
      </c>
      <c r="AO10" s="27">
        <f>ROUND(COUNTIFS(Cleaned!$E:$E, "*"&amp;$B10&amp;"*",  Cleaned!AO:AO, RIGHT($A10, 1), Cleaned!$E:$E, "*"&amp;$C10&amp;"*")/(COUNTIFS(Cleaned!$E:$E, "*"&amp;$B10&amp;"*", Cleaned!$E:$E, "*"&amp;$C10&amp;"*",Cleaned!AO:AO, "&gt;0")),2)</f>
        <v>0</v>
      </c>
      <c r="AP10" s="27">
        <f>ROUND(COUNTIFS(Cleaned!$E:$E, "*"&amp;$B10&amp;"*",  Cleaned!AP:AP, RIGHT($A10, 1), Cleaned!$E:$E, "*"&amp;$C10&amp;"*")/(COUNTIFS(Cleaned!$E:$E, "*"&amp;$B10&amp;"*", Cleaned!$E:$E, "*"&amp;$C10&amp;"*",Cleaned!AP:AP, "&gt;0")),2)</f>
        <v>0</v>
      </c>
      <c r="AQ10" s="27">
        <f>ROUND(COUNTIFS(Cleaned!$E:$E, "*"&amp;$B10&amp;"*",  Cleaned!AQ:AQ, RIGHT($A10, 1), Cleaned!$E:$E, "*"&amp;$C10&amp;"*")/(COUNTIFS(Cleaned!$E:$E, "*"&amp;$B10&amp;"*", Cleaned!$E:$E, "*"&amp;$C10&amp;"*",Cleaned!AQ:AQ, "&gt;0")),2)</f>
        <v>0</v>
      </c>
      <c r="AR10" s="27">
        <f>ROUND(COUNTIFS(Cleaned!$E:$E, "*"&amp;$B10&amp;"*",  Cleaned!AR:AR, RIGHT($A10, 1), Cleaned!$E:$E, "*"&amp;$C10&amp;"*")/(COUNTIFS(Cleaned!$E:$E, "*"&amp;$B10&amp;"*", Cleaned!$E:$E, "*"&amp;$C10&amp;"*",Cleaned!AR:AR, "&gt;0")),2)</f>
        <v>0</v>
      </c>
      <c r="AS10" s="27">
        <f>ROUND(COUNTIFS(Cleaned!$E:$E, "*"&amp;$B10&amp;"*",  Cleaned!AS:AS, RIGHT($A10, 1), Cleaned!$E:$E, "*"&amp;$C10&amp;"*")/(COUNTIFS(Cleaned!$E:$E, "*"&amp;$B10&amp;"*", Cleaned!$E:$E, "*"&amp;$C10&amp;"*",Cleaned!AS:AS, "&gt;0")),2)</f>
        <v>0</v>
      </c>
      <c r="AT10" s="27">
        <f>ROUND(COUNTIFS(Cleaned!$E:$E, "*"&amp;$B10&amp;"*",  Cleaned!AT:AT, RIGHT($A10, 1), Cleaned!$E:$E, "*"&amp;$C10&amp;"*")/(COUNTIFS(Cleaned!$E:$E, "*"&amp;$B10&amp;"*", Cleaned!$E:$E, "*"&amp;$C10&amp;"*",Cleaned!AT:AT, "&gt;0")),2)</f>
        <v>0</v>
      </c>
      <c r="AU10" s="27">
        <f>ROUND(COUNTIFS(Cleaned!$E:$E, "*"&amp;$B10&amp;"*",  Cleaned!AU:AU, RIGHT($A10, 1), Cleaned!$E:$E, "*"&amp;$C10&amp;"*")/(COUNTIFS(Cleaned!$E:$E, "*"&amp;$B10&amp;"*", Cleaned!$E:$E, "*"&amp;$C10&amp;"*",Cleaned!AU:AU, "&gt;0")),2)</f>
        <v>0</v>
      </c>
      <c r="AV10" s="27">
        <f>ROUND(COUNTIFS(Cleaned!$E:$E, "*"&amp;$B10&amp;"*",  Cleaned!AV:AV, RIGHT($A10, 1), Cleaned!$E:$E, "*"&amp;$C10&amp;"*")/(COUNTIFS(Cleaned!$E:$E, "*"&amp;$B10&amp;"*", Cleaned!$E:$E, "*"&amp;$C10&amp;"*",Cleaned!AV:AV, "&gt;0")),2)</f>
        <v>0.75</v>
      </c>
      <c r="AW10" s="27">
        <f>ROUND(COUNTIFS(Cleaned!$E:$E, "*"&amp;$B10&amp;"*",  Cleaned!AW:AW, RIGHT($A10, 1), Cleaned!$E:$E, "*"&amp;$C10&amp;"*")/(COUNTIFS(Cleaned!$E:$E, "*"&amp;$B10&amp;"*", Cleaned!$E:$E, "*"&amp;$C10&amp;"*",Cleaned!AW:AW, "&gt;0")),2)</f>
        <v>0.75</v>
      </c>
      <c r="AX10" s="27">
        <f>ROUND(COUNTIFS(Cleaned!$E:$E, "*"&amp;$B10&amp;"*",  Cleaned!AX:AX, RIGHT($A10, 1), Cleaned!$E:$E, "*"&amp;$C10&amp;"*")/(COUNTIFS(Cleaned!$E:$E, "*"&amp;$B10&amp;"*", Cleaned!$E:$E, "*"&amp;$C10&amp;"*",Cleaned!AX:AX, "&gt;0")),2)</f>
        <v>0.75</v>
      </c>
      <c r="AY10" s="27">
        <f>ROUND(COUNTIFS(Cleaned!$E:$E, "*"&amp;$B10&amp;"*",  Cleaned!AY:AY, RIGHT($A10, 1), Cleaned!$E:$E, "*"&amp;$C10&amp;"*")/(COUNTIFS(Cleaned!$E:$E, "*"&amp;$B10&amp;"*", Cleaned!$E:$E, "*"&amp;$C10&amp;"*",Cleaned!AY:AY, "&gt;0")),2)</f>
        <v>0.75</v>
      </c>
      <c r="AZ10" s="27">
        <f>ROUND(COUNTIFS(Cleaned!$E:$E, "*"&amp;$B10&amp;"*",  Cleaned!AZ:AZ, RIGHT($A10, 1), Cleaned!$E:$E, "*"&amp;$C10&amp;"*")/(COUNTIFS(Cleaned!$E:$E, "*"&amp;$B10&amp;"*", Cleaned!$E:$E, "*"&amp;$C10&amp;"*",Cleaned!AZ:AZ, "&gt;0")),2)</f>
        <v>0.75</v>
      </c>
      <c r="BA10" s="27">
        <f>ROUND(COUNTIFS(Cleaned!$E:$E, "*"&amp;$B10&amp;"*",  Cleaned!BA:BA, RIGHT($A10, 1), Cleaned!$E:$E, "*"&amp;$C10&amp;"*")/(COUNTIFS(Cleaned!$E:$E, "*"&amp;$B10&amp;"*", Cleaned!$E:$E, "*"&amp;$C10&amp;"*",Cleaned!BA:BA, "&gt;0")),2)</f>
        <v>0</v>
      </c>
      <c r="BB10" s="27">
        <f>ROUND(COUNTIFS(Cleaned!$E:$E, "*"&amp;$B10&amp;"*",  Cleaned!BB:BB, RIGHT($A10, 1), Cleaned!$E:$E, "*"&amp;$C10&amp;"*")/(COUNTIFS(Cleaned!$E:$E, "*"&amp;$B10&amp;"*", Cleaned!$E:$E, "*"&amp;$C10&amp;"*",Cleaned!BB:BB, "&gt;0")),2)</f>
        <v>0</v>
      </c>
      <c r="BC10" s="27">
        <f>ROUND(COUNTIFS(Cleaned!$E:$E, "*"&amp;$B10&amp;"*",  Cleaned!BC:BC, RIGHT($A10, 1), Cleaned!$E:$E, "*"&amp;$C10&amp;"*")/(COUNTIFS(Cleaned!$E:$E, "*"&amp;$B10&amp;"*", Cleaned!$E:$E, "*"&amp;$C10&amp;"*",Cleaned!BC:BC, "&gt;0")),2)</f>
        <v>0</v>
      </c>
      <c r="BD10" s="27">
        <f>ROUND(COUNTIFS(Cleaned!$E:$E, "*"&amp;$B10&amp;"*",  Cleaned!BD:BD, RIGHT($A10, 1), Cleaned!$E:$E, "*"&amp;$C10&amp;"*")/(COUNTIFS(Cleaned!$E:$E, "*"&amp;$B10&amp;"*", Cleaned!$E:$E, "*"&amp;$C10&amp;"*",Cleaned!BD:BD, "&gt;0")),2)</f>
        <v>0</v>
      </c>
      <c r="BE10" s="27">
        <f>ROUND(COUNTIFS(Cleaned!$E:$E, "*"&amp;$B10&amp;"*",  Cleaned!BE:BE, RIGHT($A10, 1), Cleaned!$E:$E, "*"&amp;$C10&amp;"*")/(COUNTIFS(Cleaned!$E:$E, "*"&amp;$B10&amp;"*", Cleaned!$E:$E, "*"&amp;$C10&amp;"*",Cleaned!BE:BE, "&gt;0")),2)</f>
        <v>0</v>
      </c>
      <c r="BF10" s="27">
        <f>ROUND(COUNTIFS(Cleaned!$E:$E, "*"&amp;$B10&amp;"*",  Cleaned!BF:BF, RIGHT($A10, 1), Cleaned!$E:$E, "*"&amp;$C10&amp;"*")/(COUNTIFS(Cleaned!$E:$E, "*"&amp;$B10&amp;"*", Cleaned!$E:$E, "*"&amp;$C10&amp;"*",Cleaned!BF:BF, "&gt;0")),2)</f>
        <v>0</v>
      </c>
      <c r="BG10" s="27">
        <f>ROUND(COUNTIFS(Cleaned!$E:$E, "*"&amp;$B10&amp;"*",  Cleaned!BG:BG, RIGHT($A10, 1), Cleaned!$E:$E, "*"&amp;$C10&amp;"*")/(COUNTIFS(Cleaned!$E:$E, "*"&amp;$B10&amp;"*", Cleaned!$E:$E, "*"&amp;$C10&amp;"*",Cleaned!BG:BG, "&gt;0")),2)</f>
        <v>0</v>
      </c>
      <c r="BH10" s="27">
        <f>ROUND(COUNTIFS(Cleaned!$E:$E, "*"&amp;$B10&amp;"*",  Cleaned!BH:BH, RIGHT($A10, 1), Cleaned!$E:$E, "*"&amp;$C10&amp;"*")/(COUNTIFS(Cleaned!$E:$E, "*"&amp;$B10&amp;"*", Cleaned!$E:$E, "*"&amp;$C10&amp;"*",Cleaned!BH:BH, "&gt;0")),2)</f>
        <v>0</v>
      </c>
      <c r="BI10" s="27">
        <f>ROUND(COUNTIFS(Cleaned!$E:$E, "*"&amp;$B10&amp;"*",  Cleaned!BI:BI, RIGHT($A10, 1), Cleaned!$E:$E, "*"&amp;$C10&amp;"*")/(COUNTIFS(Cleaned!$E:$E, "*"&amp;$B10&amp;"*", Cleaned!$E:$E, "*"&amp;$C10&amp;"*",Cleaned!BI:BI, "&gt;0")),2)</f>
        <v>0</v>
      </c>
      <c r="BJ10" s="27">
        <f>ROUND(COUNTIFS(Cleaned!$E:$E, "*"&amp;$B10&amp;"*",  Cleaned!BJ:BJ, RIGHT($A10, 1), Cleaned!$E:$E, "*"&amp;$C10&amp;"*")/(COUNTIFS(Cleaned!$E:$E, "*"&amp;$B10&amp;"*", Cleaned!$E:$E, "*"&amp;$C10&amp;"*",Cleaned!BJ:BJ, "&gt;0")),2)</f>
        <v>0</v>
      </c>
      <c r="BK10" s="27">
        <f>ROUND(COUNTIFS(Cleaned!$E:$E, "*"&amp;$B10&amp;"*",  Cleaned!BK:BK, RIGHT($A10, 1), Cleaned!$E:$E, "*"&amp;$C10&amp;"*")/(COUNTIFS(Cleaned!$E:$E, "*"&amp;$B10&amp;"*", Cleaned!$E:$E, "*"&amp;$C10&amp;"*",Cleaned!BK:BK, "&gt;0")),2)</f>
        <v>0</v>
      </c>
      <c r="BL10" s="27">
        <f>ROUND(COUNTIFS(Cleaned!$E:$E, "*"&amp;$B10&amp;"*",  Cleaned!BL:BL, RIGHT($A10, 1), Cleaned!$E:$E, "*"&amp;$C10&amp;"*")/(COUNTIFS(Cleaned!$E:$E, "*"&amp;$B10&amp;"*", Cleaned!$E:$E, "*"&amp;$C10&amp;"*",Cleaned!BL:BL, "&gt;0")),2)</f>
        <v>0</v>
      </c>
      <c r="BM10" s="27">
        <f>ROUND(COUNTIFS(Cleaned!$E:$E, "*"&amp;$B10&amp;"*",  Cleaned!BM:BM, RIGHT($A10, 1), Cleaned!$E:$E, "*"&amp;$C10&amp;"*")/(COUNTIFS(Cleaned!$E:$E, "*"&amp;$B10&amp;"*", Cleaned!$E:$E, "*"&amp;$C10&amp;"*",Cleaned!BM:BM, "&gt;0")),2)</f>
        <v>0</v>
      </c>
      <c r="BN10" s="27">
        <f>ROUND(COUNTIFS(Cleaned!$E:$E, "*"&amp;$B10&amp;"*",  Cleaned!BN:BN, RIGHT($A10, 1), Cleaned!$E:$E, "*"&amp;$C10&amp;"*")/(COUNTIFS(Cleaned!$E:$E, "*"&amp;$B10&amp;"*", Cleaned!$E:$E, "*"&amp;$C10&amp;"*",Cleaned!BN:BN, "&gt;0")),2)</f>
        <v>0</v>
      </c>
      <c r="BO10" s="27">
        <f>ROUND(COUNTIFS(Cleaned!$E:$E, "*"&amp;$B10&amp;"*",  Cleaned!BO:BO, RIGHT($A10, 1), Cleaned!$E:$E, "*"&amp;$C10&amp;"*")/(COUNTIFS(Cleaned!$E:$E, "*"&amp;$B10&amp;"*", Cleaned!$E:$E, "*"&amp;$C10&amp;"*",Cleaned!BO:BO, "&gt;0")),2)</f>
        <v>0</v>
      </c>
      <c r="BP10" s="27">
        <f>ROUND(COUNTIFS(Cleaned!$E:$E, "*"&amp;$B10&amp;"*",  Cleaned!BP:BP, RIGHT($A10, 1), Cleaned!$E:$E, "*"&amp;$C10&amp;"*")/(COUNTIFS(Cleaned!$E:$E, "*"&amp;$B10&amp;"*", Cleaned!$E:$E, "*"&amp;$C10&amp;"*",Cleaned!BP:BP, "&gt;0")),2)</f>
        <v>0</v>
      </c>
      <c r="BQ10" s="27">
        <f>ROUND(COUNTIFS(Cleaned!$E:$E, "*"&amp;$B10&amp;"*",  Cleaned!BQ:BQ, RIGHT($A10, 1), Cleaned!$E:$E, "*"&amp;$C10&amp;"*")/(COUNTIFS(Cleaned!$E:$E, "*"&amp;$B10&amp;"*", Cleaned!$E:$E, "*"&amp;$C10&amp;"*",Cleaned!BQ:BQ, "&gt;0")),2)</f>
        <v>0</v>
      </c>
      <c r="BR10" s="27">
        <f>ROUND(COUNTIFS(Cleaned!$E:$E, "*"&amp;$B10&amp;"*",  Cleaned!BR:BR, RIGHT($A10, 1), Cleaned!$E:$E, "*"&amp;$C10&amp;"*")/(COUNTIFS(Cleaned!$E:$E, "*"&amp;$B10&amp;"*", Cleaned!$E:$E, "*"&amp;$C10&amp;"*",Cleaned!BR:BR, "&gt;0")),2)</f>
        <v>0</v>
      </c>
      <c r="BS10" s="27">
        <f>ROUND(COUNTIFS(Cleaned!$E:$E, "*"&amp;$B10&amp;"*",  Cleaned!BS:BS, RIGHT($A10, 1), Cleaned!$E:$E, "*"&amp;$C10&amp;"*")/(COUNTIFS(Cleaned!$E:$E, "*"&amp;$B10&amp;"*", Cleaned!$E:$E, "*"&amp;$C10&amp;"*",Cleaned!BS:BS, "&gt;0")),2)</f>
        <v>0</v>
      </c>
      <c r="BT10" s="27">
        <f>ROUND(COUNTIFS(Cleaned!$E:$E, "*"&amp;$B10&amp;"*",  Cleaned!BT:BT, RIGHT($A10, 1), Cleaned!$E:$E, "*"&amp;$C10&amp;"*")/(COUNTIFS(Cleaned!$E:$E, "*"&amp;$B10&amp;"*", Cleaned!$E:$E, "*"&amp;$C10&amp;"*",Cleaned!BT:BT, "&gt;0")),2)</f>
        <v>0</v>
      </c>
      <c r="BU10" s="27">
        <f>ROUND(COUNTIFS(Cleaned!$E:$E, "*"&amp;$B10&amp;"*",  Cleaned!BU:BU, RIGHT($A10, 1), Cleaned!$E:$E, "*"&amp;$C10&amp;"*")/(COUNTIFS(Cleaned!$E:$E, "*"&amp;$B10&amp;"*", Cleaned!$E:$E, "*"&amp;$C10&amp;"*",Cleaned!BU:BU, "&gt;0")),2)</f>
        <v>0.75</v>
      </c>
      <c r="BV10" s="27">
        <f>ROUND(COUNTIFS(Cleaned!$E:$E, "*"&amp;$B10&amp;"*",  Cleaned!BV:BV, RIGHT($A10, 1), Cleaned!$E:$E, "*"&amp;$C10&amp;"*")/(COUNTIFS(Cleaned!$E:$E, "*"&amp;$B10&amp;"*", Cleaned!$E:$E, "*"&amp;$C10&amp;"*",Cleaned!BV:BV, "&gt;0")),2)</f>
        <v>0</v>
      </c>
      <c r="BW10" s="27">
        <f>ROUND(COUNTIFS(Cleaned!$E:$E, "*"&amp;$B10&amp;"*",  Cleaned!BW:BW, RIGHT($A10, 1), Cleaned!$E:$E, "*"&amp;$C10&amp;"*")/(COUNTIFS(Cleaned!$E:$E, "*"&amp;$B10&amp;"*", Cleaned!$E:$E, "*"&amp;$C10&amp;"*",Cleaned!BW:BW, "&gt;0")),2)</f>
        <v>0</v>
      </c>
      <c r="BX10" s="27">
        <f>ROUND(COUNTIFS(Cleaned!$E:$E, "*"&amp;$B10&amp;"*",  Cleaned!BX:BX, RIGHT($A10, 1), Cleaned!$E:$E, "*"&amp;$C10&amp;"*")/(COUNTIFS(Cleaned!$E:$E, "*"&amp;$B10&amp;"*", Cleaned!$E:$E, "*"&amp;$C10&amp;"*",Cleaned!BX:BX, "&gt;0")),2)</f>
        <v>0.75</v>
      </c>
      <c r="BY10" s="27">
        <f>ROUND(COUNTIFS(Cleaned!$E:$E, "*"&amp;$B10&amp;"*",  Cleaned!BY:BY, RIGHT($A10, 1), Cleaned!$E:$E, "*"&amp;$C10&amp;"*")/(COUNTIFS(Cleaned!$E:$E, "*"&amp;$B10&amp;"*", Cleaned!$E:$E, "*"&amp;$C10&amp;"*",Cleaned!BY:BY, "&gt;0")),2)</f>
        <v>0.75</v>
      </c>
      <c r="BZ10" s="27">
        <f>ROUND(COUNTIFS(Cleaned!$E:$E, "*"&amp;$B10&amp;"*",  Cleaned!BZ:BZ, RIGHT($A10, 1), Cleaned!$E:$E, "*"&amp;$C10&amp;"*")/(COUNTIFS(Cleaned!$E:$E, "*"&amp;$B10&amp;"*", Cleaned!$E:$E, "*"&amp;$C10&amp;"*",Cleaned!BZ:BZ, "&gt;0")),2)</f>
        <v>0.75</v>
      </c>
      <c r="CA10" s="27">
        <f>ROUND(COUNTIFS(Cleaned!$E:$E, "*"&amp;$B10&amp;"*",  Cleaned!CA:CA, RIGHT($A10, 1), Cleaned!$E:$E, "*"&amp;$C10&amp;"*")/(COUNTIFS(Cleaned!$E:$E, "*"&amp;$B10&amp;"*", Cleaned!$E:$E, "*"&amp;$C10&amp;"*",Cleaned!CA:CA, "&gt;0")),2)</f>
        <v>0.75</v>
      </c>
      <c r="CB10" s="27">
        <f>ROUND(COUNTIFS(Cleaned!$E:$E, "*"&amp;$B10&amp;"*",  Cleaned!CB:CB, RIGHT($A10, 1), Cleaned!$E:$E, "*"&amp;$C10&amp;"*")/(COUNTIFS(Cleaned!$E:$E, "*"&amp;$B10&amp;"*", Cleaned!$E:$E, "*"&amp;$C10&amp;"*",Cleaned!CB:CB, "&gt;0")),2)</f>
        <v>0.75</v>
      </c>
      <c r="CC10" s="27">
        <f>ROUND(COUNTIFS(Cleaned!$E:$E, "*"&amp;$B10&amp;"*",  Cleaned!CC:CC, RIGHT($A10, 1), Cleaned!$E:$E, "*"&amp;$C10&amp;"*")/(COUNTIFS(Cleaned!$E:$E, "*"&amp;$B10&amp;"*", Cleaned!$E:$E, "*"&amp;$C10&amp;"*",Cleaned!CC:CC, "&gt;0")),2)</f>
        <v>0</v>
      </c>
      <c r="CD10" s="27">
        <f>ROUND(COUNTIFS(Cleaned!$E:$E, "*"&amp;$B10&amp;"*",  Cleaned!CD:CD, RIGHT($A10, 1), Cleaned!$E:$E, "*"&amp;$C10&amp;"*")/(COUNTIFS(Cleaned!$E:$E, "*"&amp;$B10&amp;"*", Cleaned!$E:$E, "*"&amp;$C10&amp;"*",Cleaned!CD:CD, "&gt;0")),2)</f>
        <v>0</v>
      </c>
      <c r="CE10" s="27">
        <f>ROUND(COUNTIFS(Cleaned!$E:$E, "*"&amp;$B10&amp;"*",  Cleaned!CE:CE, RIGHT($A10, 1), Cleaned!$E:$E, "*"&amp;$C10&amp;"*")/(COUNTIFS(Cleaned!$E:$E, "*"&amp;$B10&amp;"*", Cleaned!$E:$E, "*"&amp;$C10&amp;"*",Cleaned!CE:CE, "&gt;0")),2)</f>
        <v>0</v>
      </c>
      <c r="CF10" s="27">
        <f>ROUND(COUNTIFS(Cleaned!$E:$E, "*"&amp;$B10&amp;"*",  Cleaned!CF:CF, RIGHT($A10, 1), Cleaned!$E:$E, "*"&amp;$C10&amp;"*")/(COUNTIFS(Cleaned!$E:$E, "*"&amp;$B10&amp;"*", Cleaned!$E:$E, "*"&amp;$C10&amp;"*",Cleaned!CF:CF, "&gt;0")),2)</f>
        <v>0</v>
      </c>
      <c r="CG10" s="27">
        <f>ROUND(COUNTIFS(Cleaned!$E:$E, "*"&amp;$B10&amp;"*",  Cleaned!CG:CG, RIGHT($A10, 1), Cleaned!$E:$E, "*"&amp;$C10&amp;"*")/(COUNTIFS(Cleaned!$E:$E, "*"&amp;$B10&amp;"*", Cleaned!$E:$E, "*"&amp;$C10&amp;"*",Cleaned!CG:CG, "&gt;0")),2)</f>
        <v>0</v>
      </c>
      <c r="CH10" s="27">
        <f>ROUND(COUNTIFS(Cleaned!$E:$E, "*"&amp;$B10&amp;"*",  Cleaned!CH:CH, RIGHT($A10, 1), Cleaned!$E:$E, "*"&amp;$C10&amp;"*")/(COUNTIFS(Cleaned!$E:$E, "*"&amp;$B10&amp;"*", Cleaned!$E:$E, "*"&amp;$C10&amp;"*",Cleaned!CH:CH, "&gt;0")),2)</f>
        <v>0</v>
      </c>
      <c r="CI10" s="27">
        <f>ROUND(COUNTIFS(Cleaned!$E:$E, "*"&amp;$B10&amp;"*",  Cleaned!CI:CI, RIGHT($A10, 1), Cleaned!$E:$E, "*"&amp;$C10&amp;"*")/(COUNTIFS(Cleaned!$E:$E, "*"&amp;$B10&amp;"*", Cleaned!$E:$E, "*"&amp;$C10&amp;"*",Cleaned!CI:CI, "&gt;0")),2)</f>
        <v>0</v>
      </c>
      <c r="CJ10" s="27">
        <f>ROUND(COUNTIFS(Cleaned!$E:$E, "*"&amp;$B10&amp;"*",  Cleaned!CJ:CJ, RIGHT($A10, 1), Cleaned!$E:$E, "*"&amp;$C10&amp;"*")/(COUNTIFS(Cleaned!$E:$E, "*"&amp;$B10&amp;"*", Cleaned!$E:$E, "*"&amp;$C10&amp;"*",Cleaned!CJ:CJ, "&gt;0")),2)</f>
        <v>0</v>
      </c>
      <c r="CK10" s="27">
        <f>ROUND(COUNTIFS(Cleaned!$E:$E, "*"&amp;$B10&amp;"*",  Cleaned!CK:CK, RIGHT($A10, 1), Cleaned!$E:$E, "*"&amp;$C10&amp;"*")/(COUNTIFS(Cleaned!$E:$E, "*"&amp;$B10&amp;"*", Cleaned!$E:$E, "*"&amp;$C10&amp;"*",Cleaned!CK:CK, "&gt;0")),2)</f>
        <v>0</v>
      </c>
      <c r="CL10" s="27">
        <f>ROUND(COUNTIFS(Cleaned!$E:$E, "*"&amp;$B10&amp;"*",  Cleaned!CL:CL, RIGHT($A10, 1), Cleaned!$E:$E, "*"&amp;$C10&amp;"*")/(COUNTIFS(Cleaned!$E:$E, "*"&amp;$B10&amp;"*", Cleaned!$E:$E, "*"&amp;$C10&amp;"*",Cleaned!CL:CL, "&gt;0")),2)</f>
        <v>0</v>
      </c>
      <c r="CM10" s="27">
        <f>ROUND(COUNTIFS(Cleaned!$E:$E, "*"&amp;$B10&amp;"*",  Cleaned!CM:CM, RIGHT($A10, 1), Cleaned!$E:$E, "*"&amp;$C10&amp;"*")/(COUNTIFS(Cleaned!$E:$E, "*"&amp;$B10&amp;"*", Cleaned!$E:$E, "*"&amp;$C10&amp;"*",Cleaned!CM:CM, "&gt;0")),2)</f>
        <v>0</v>
      </c>
      <c r="CN10" s="27">
        <f>ROUND(COUNTIFS(Cleaned!$E:$E, "*"&amp;$B10&amp;"*",  Cleaned!CN:CN, RIGHT($A10, 1), Cleaned!$E:$E, "*"&amp;$C10&amp;"*")/(COUNTIFS(Cleaned!$E:$E, "*"&amp;$B10&amp;"*", Cleaned!$E:$E, "*"&amp;$C10&amp;"*",Cleaned!CN:CN, "&gt;0")),2)</f>
        <v>0</v>
      </c>
      <c r="CO10" s="27">
        <f>ROUND(COUNTIFS(Cleaned!$E:$E, "*"&amp;$B10&amp;"*",  Cleaned!CO:CO, RIGHT($A10, 1), Cleaned!$E:$E, "*"&amp;$C10&amp;"*")/(COUNTIFS(Cleaned!$E:$E, "*"&amp;$B10&amp;"*", Cleaned!$E:$E, "*"&amp;$C10&amp;"*",Cleaned!CO:CO, "&gt;0")),2)</f>
        <v>0</v>
      </c>
      <c r="CP10" s="27">
        <f>ROUND(COUNTIFS(Cleaned!$E:$E, "*"&amp;$B10&amp;"*",  Cleaned!CP:CP, RIGHT($A10, 1), Cleaned!$E:$E, "*"&amp;$C10&amp;"*")/(COUNTIFS(Cleaned!$E:$E, "*"&amp;$B10&amp;"*", Cleaned!$E:$E, "*"&amp;$C10&amp;"*",Cleaned!CP:CP, "&gt;0")),2)</f>
        <v>0</v>
      </c>
      <c r="CQ10" s="27">
        <f>ROUND(COUNTIFS(Cleaned!$E:$E, "*"&amp;$B10&amp;"*",  Cleaned!CQ:CQ, RIGHT($A10, 1), Cleaned!$E:$E, "*"&amp;$C10&amp;"*")/(COUNTIFS(Cleaned!$E:$E, "*"&amp;$B10&amp;"*", Cleaned!$E:$E, "*"&amp;$C10&amp;"*",Cleaned!CQ:CQ, "&gt;0")),2)</f>
        <v>0</v>
      </c>
      <c r="CR10" s="27">
        <f>ROUND(COUNTIFS(Cleaned!$E:$E, "*"&amp;$B10&amp;"*",  Cleaned!CR:CR, RIGHT($A10, 1), Cleaned!$E:$E, "*"&amp;$C10&amp;"*")/(COUNTIFS(Cleaned!$E:$E, "*"&amp;$B10&amp;"*", Cleaned!$E:$E, "*"&amp;$C10&amp;"*",Cleaned!CR:CR, "&gt;0")),2)</f>
        <v>0</v>
      </c>
      <c r="CS10" s="27">
        <f>ROUND(COUNTIFS(Cleaned!$E:$E, "*"&amp;$B10&amp;"*",  Cleaned!CS:CS, RIGHT($A10, 1), Cleaned!$E:$E, "*"&amp;$C10&amp;"*")/(COUNTIFS(Cleaned!$E:$E, "*"&amp;$B10&amp;"*", Cleaned!$E:$E, "*"&amp;$C10&amp;"*",Cleaned!CS:CS, "&gt;0")),2)</f>
        <v>0</v>
      </c>
      <c r="CT10" s="27">
        <f>ROUND(COUNTIFS(Cleaned!$E:$E, "*"&amp;$B10&amp;"*",  Cleaned!CT:CT, RIGHT($A10, 1), Cleaned!$E:$E, "*"&amp;$C10&amp;"*")/(COUNTIFS(Cleaned!$E:$E, "*"&amp;$B10&amp;"*", Cleaned!$E:$E, "*"&amp;$C10&amp;"*",Cleaned!CT:CT, "&gt;0")),2)</f>
        <v>0</v>
      </c>
      <c r="CU10" s="27">
        <f>ROUND(COUNTIFS(Cleaned!$E:$E, "*"&amp;$B10&amp;"*",  Cleaned!CU:CU, RIGHT($A10, 1), Cleaned!$E:$E, "*"&amp;$C10&amp;"*")/(COUNTIFS(Cleaned!$E:$E, "*"&amp;$B10&amp;"*", Cleaned!$E:$E, "*"&amp;$C10&amp;"*",Cleaned!CU:CU, "&gt;0")),2)</f>
        <v>0</v>
      </c>
    </row>
    <row r="11" spans="1:99" s="13" customFormat="1" x14ac:dyDescent="0.2">
      <c r="A11" s="6" t="str">
        <f t="shared" si="0"/>
        <v>Somewhat disagree -- 2</v>
      </c>
      <c r="B11" s="6" t="str">
        <f t="shared" si="1"/>
        <v>Female</v>
      </c>
      <c r="C11" s="6"/>
      <c r="D11" s="10"/>
      <c r="E11" s="10"/>
      <c r="F11" s="10"/>
      <c r="G11" s="10"/>
      <c r="H11" s="6"/>
      <c r="I11" s="6"/>
      <c r="J11" s="6"/>
      <c r="K11" s="27">
        <f>ROUND(COUNTIFS(Cleaned!$E:$E, "*"&amp;$B11&amp;"*",  Cleaned!K:K, RIGHT($A11, 1), Cleaned!$E:$E, "*"&amp;$C11&amp;"*")/(COUNTIFS(Cleaned!$E:$E, "*"&amp;$B11&amp;"*", Cleaned!$E:$E, "*"&amp;$C11&amp;"*",Cleaned!K:K, "&gt;0")),2)</f>
        <v>0.25</v>
      </c>
      <c r="L11" s="27">
        <f>ROUND(COUNTIFS(Cleaned!$E:$E, "*"&amp;$B11&amp;"*",  Cleaned!L:L, RIGHT($A11, 1), Cleaned!$E:$E, "*"&amp;$C11&amp;"*")/(COUNTIFS(Cleaned!$E:$E, "*"&amp;$B11&amp;"*", Cleaned!$E:$E, "*"&amp;$C11&amp;"*",Cleaned!L:L, "&gt;0")),2)</f>
        <v>0.25</v>
      </c>
      <c r="M11" s="27">
        <f>ROUND(COUNTIFS(Cleaned!$E:$E, "*"&amp;$B11&amp;"*",  Cleaned!M:M, RIGHT($A11, 1), Cleaned!$E:$E, "*"&amp;$C11&amp;"*")/(COUNTIFS(Cleaned!$E:$E, "*"&amp;$B11&amp;"*", Cleaned!$E:$E, "*"&amp;$C11&amp;"*",Cleaned!M:M, "&gt;0")),2)</f>
        <v>0.25</v>
      </c>
      <c r="N11" s="27">
        <f>ROUND(COUNTIFS(Cleaned!$E:$E, "*"&amp;$B11&amp;"*",  Cleaned!N:N, RIGHT($A11, 1), Cleaned!$E:$E, "*"&amp;$C11&amp;"*")/(COUNTIFS(Cleaned!$E:$E, "*"&amp;$B11&amp;"*", Cleaned!$E:$E, "*"&amp;$C11&amp;"*",Cleaned!N:N, "&gt;0")),2)</f>
        <v>0.25</v>
      </c>
      <c r="O11" s="27">
        <f>ROUND(COUNTIFS(Cleaned!$E:$E, "*"&amp;$B11&amp;"*",  Cleaned!O:O, RIGHT($A11, 1), Cleaned!$E:$E, "*"&amp;$C11&amp;"*")/(COUNTIFS(Cleaned!$E:$E, "*"&amp;$B11&amp;"*", Cleaned!$E:$E, "*"&amp;$C11&amp;"*",Cleaned!O:O, "&gt;0")),2)</f>
        <v>0.25</v>
      </c>
      <c r="P11" s="27">
        <f>ROUND(COUNTIFS(Cleaned!$E:$E, "*"&amp;$B11&amp;"*",  Cleaned!P:P, RIGHT($A11, 1), Cleaned!$E:$E, "*"&amp;$C11&amp;"*")/(COUNTIFS(Cleaned!$E:$E, "*"&amp;$B11&amp;"*", Cleaned!$E:$E, "*"&amp;$C11&amp;"*",Cleaned!P:P, "&gt;0")),2)</f>
        <v>1</v>
      </c>
      <c r="Q11" s="27">
        <f>ROUND(COUNTIFS(Cleaned!$E:$E, "*"&amp;$B11&amp;"*",  Cleaned!Q:Q, RIGHT($A11, 1), Cleaned!$E:$E, "*"&amp;$C11&amp;"*")/(COUNTIFS(Cleaned!$E:$E, "*"&amp;$B11&amp;"*", Cleaned!$E:$E, "*"&amp;$C11&amp;"*",Cleaned!Q:Q, "&gt;0")),2)</f>
        <v>1</v>
      </c>
      <c r="R11" s="27">
        <f>ROUND(COUNTIFS(Cleaned!$E:$E, "*"&amp;$B11&amp;"*",  Cleaned!R:R, RIGHT($A11, 1), Cleaned!$E:$E, "*"&amp;$C11&amp;"*")/(COUNTIFS(Cleaned!$E:$E, "*"&amp;$B11&amp;"*", Cleaned!$E:$E, "*"&amp;$C11&amp;"*",Cleaned!R:R, "&gt;0")),2)</f>
        <v>1</v>
      </c>
      <c r="S11" s="27">
        <f>ROUND(COUNTIFS(Cleaned!$E:$E, "*"&amp;$B11&amp;"*",  Cleaned!S:S, RIGHT($A11, 1), Cleaned!$E:$E, "*"&amp;$C11&amp;"*")/(COUNTIFS(Cleaned!$E:$E, "*"&amp;$B11&amp;"*", Cleaned!$E:$E, "*"&amp;$C11&amp;"*",Cleaned!S:S, "&gt;0")),2)</f>
        <v>1</v>
      </c>
      <c r="T11" s="27">
        <f>ROUND(COUNTIFS(Cleaned!$E:$E, "*"&amp;$B11&amp;"*",  Cleaned!T:T, RIGHT($A11, 1), Cleaned!$E:$E, "*"&amp;$C11&amp;"*")/(COUNTIFS(Cleaned!$E:$E, "*"&amp;$B11&amp;"*", Cleaned!$E:$E, "*"&amp;$C11&amp;"*",Cleaned!T:T, "&gt;0")),2)</f>
        <v>1</v>
      </c>
      <c r="U11" s="27">
        <f>ROUND(COUNTIFS(Cleaned!$E:$E, "*"&amp;$B11&amp;"*",  Cleaned!U:U, RIGHT($A11, 1), Cleaned!$E:$E, "*"&amp;$C11&amp;"*")/(COUNTIFS(Cleaned!$E:$E, "*"&amp;$B11&amp;"*", Cleaned!$E:$E, "*"&amp;$C11&amp;"*",Cleaned!U:U, "&gt;0")),2)</f>
        <v>0.25</v>
      </c>
      <c r="V11" s="27">
        <f>ROUND(COUNTIFS(Cleaned!$E:$E, "*"&amp;$B11&amp;"*",  Cleaned!V:V, RIGHT($A11, 1), Cleaned!$E:$E, "*"&amp;$C11&amp;"*")/(COUNTIFS(Cleaned!$E:$E, "*"&amp;$B11&amp;"*", Cleaned!$E:$E, "*"&amp;$C11&amp;"*",Cleaned!V:V, "&gt;0")),2)</f>
        <v>0.25</v>
      </c>
      <c r="W11" s="27">
        <f>ROUND(COUNTIFS(Cleaned!$E:$E, "*"&amp;$B11&amp;"*",  Cleaned!W:W, RIGHT($A11, 1), Cleaned!$E:$E, "*"&amp;$C11&amp;"*")/(COUNTIFS(Cleaned!$E:$E, "*"&amp;$B11&amp;"*", Cleaned!$E:$E, "*"&amp;$C11&amp;"*",Cleaned!W:W, "&gt;0")),2)</f>
        <v>0.25</v>
      </c>
      <c r="X11" s="27">
        <f>ROUND(COUNTIFS(Cleaned!$E:$E, "*"&amp;$B11&amp;"*",  Cleaned!X:X, RIGHT($A11, 1), Cleaned!$E:$E, "*"&amp;$C11&amp;"*")/(COUNTIFS(Cleaned!$E:$E, "*"&amp;$B11&amp;"*", Cleaned!$E:$E, "*"&amp;$C11&amp;"*",Cleaned!X:X, "&gt;0")),2)</f>
        <v>0.25</v>
      </c>
      <c r="Y11" s="27">
        <f>ROUND(COUNTIFS(Cleaned!$E:$E, "*"&amp;$B11&amp;"*",  Cleaned!Y:Y, RIGHT($A11, 1), Cleaned!$E:$E, "*"&amp;$C11&amp;"*")/(COUNTIFS(Cleaned!$E:$E, "*"&amp;$B11&amp;"*", Cleaned!$E:$E, "*"&amp;$C11&amp;"*",Cleaned!Y:Y, "&gt;0")),2)</f>
        <v>0.25</v>
      </c>
      <c r="Z11" s="27">
        <f>ROUND(COUNTIFS(Cleaned!$E:$E, "*"&amp;$B11&amp;"*",  Cleaned!Z:Z, RIGHT($A11, 1), Cleaned!$E:$E, "*"&amp;$C11&amp;"*")/(COUNTIFS(Cleaned!$E:$E, "*"&amp;$B11&amp;"*", Cleaned!$E:$E, "*"&amp;$C11&amp;"*",Cleaned!Z:Z, "&gt;0")),2)</f>
        <v>0.25</v>
      </c>
      <c r="AA11" s="27">
        <f>ROUND(COUNTIFS(Cleaned!$E:$E, "*"&amp;$B11&amp;"*",  Cleaned!AA:AA, RIGHT($A11, 1), Cleaned!$E:$E, "*"&amp;$C11&amp;"*")/(COUNTIFS(Cleaned!$E:$E, "*"&amp;$B11&amp;"*", Cleaned!$E:$E, "*"&amp;$C11&amp;"*",Cleaned!AA:AA, "&gt;0")),2)</f>
        <v>0.25</v>
      </c>
      <c r="AB11" s="27">
        <f>ROUND(COUNTIFS(Cleaned!$E:$E, "*"&amp;$B11&amp;"*",  Cleaned!AB:AB, RIGHT($A11, 1), Cleaned!$E:$E, "*"&amp;$C11&amp;"*")/(COUNTIFS(Cleaned!$E:$E, "*"&amp;$B11&amp;"*", Cleaned!$E:$E, "*"&amp;$C11&amp;"*",Cleaned!AB:AB, "&gt;0")),2)</f>
        <v>0.25</v>
      </c>
      <c r="AC11" s="27">
        <f>ROUND(COUNTIFS(Cleaned!$E:$E, "*"&amp;$B11&amp;"*",  Cleaned!AC:AC, RIGHT($A11, 1), Cleaned!$E:$E, "*"&amp;$C11&amp;"*")/(COUNTIFS(Cleaned!$E:$E, "*"&amp;$B11&amp;"*", Cleaned!$E:$E, "*"&amp;$C11&amp;"*",Cleaned!AC:AC, "&gt;0")),2)</f>
        <v>0.25</v>
      </c>
      <c r="AD11" s="27">
        <f>ROUND(COUNTIFS(Cleaned!$E:$E, "*"&amp;$B11&amp;"*",  Cleaned!AD:AD, RIGHT($A11, 1), Cleaned!$E:$E, "*"&amp;$C11&amp;"*")/(COUNTIFS(Cleaned!$E:$E, "*"&amp;$B11&amp;"*", Cleaned!$E:$E, "*"&amp;$C11&amp;"*",Cleaned!AD:AD, "&gt;0")),2)</f>
        <v>0.25</v>
      </c>
      <c r="AE11" s="27">
        <f>ROUND(COUNTIFS(Cleaned!$E:$E, "*"&amp;$B11&amp;"*",  Cleaned!AE:AE, RIGHT($A11, 1), Cleaned!$E:$E, "*"&amp;$C11&amp;"*")/(COUNTIFS(Cleaned!$E:$E, "*"&amp;$B11&amp;"*", Cleaned!$E:$E, "*"&amp;$C11&amp;"*",Cleaned!AE:AE, "&gt;0")),2)</f>
        <v>0.25</v>
      </c>
      <c r="AF11" s="27">
        <f>ROUND(COUNTIFS(Cleaned!$E:$E, "*"&amp;$B11&amp;"*",  Cleaned!AF:AF, RIGHT($A11, 1), Cleaned!$E:$E, "*"&amp;$C11&amp;"*")/(COUNTIFS(Cleaned!$E:$E, "*"&amp;$B11&amp;"*", Cleaned!$E:$E, "*"&amp;$C11&amp;"*",Cleaned!AF:AF, "&gt;0")),2)</f>
        <v>0.25</v>
      </c>
      <c r="AG11" s="27">
        <f>ROUND(COUNTIFS(Cleaned!$E:$E, "*"&amp;$B11&amp;"*",  Cleaned!AG:AG, RIGHT($A11, 1), Cleaned!$E:$E, "*"&amp;$C11&amp;"*")/(COUNTIFS(Cleaned!$E:$E, "*"&amp;$B11&amp;"*", Cleaned!$E:$E, "*"&amp;$C11&amp;"*",Cleaned!AG:AG, "&gt;0")),2)</f>
        <v>0.25</v>
      </c>
      <c r="AH11" s="27">
        <f>ROUND(COUNTIFS(Cleaned!$E:$E, "*"&amp;$B11&amp;"*",  Cleaned!AH:AH, RIGHT($A11, 1), Cleaned!$E:$E, "*"&amp;$C11&amp;"*")/(COUNTIFS(Cleaned!$E:$E, "*"&amp;$B11&amp;"*", Cleaned!$E:$E, "*"&amp;$C11&amp;"*",Cleaned!AH:AH, "&gt;0")),2)</f>
        <v>0.25</v>
      </c>
      <c r="AI11" s="27">
        <f>ROUND(COUNTIFS(Cleaned!$E:$E, "*"&amp;$B11&amp;"*",  Cleaned!AI:AI, RIGHT($A11, 1), Cleaned!$E:$E, "*"&amp;$C11&amp;"*")/(COUNTIFS(Cleaned!$E:$E, "*"&amp;$B11&amp;"*", Cleaned!$E:$E, "*"&amp;$C11&amp;"*",Cleaned!AI:AI, "&gt;0")),2)</f>
        <v>0.25</v>
      </c>
      <c r="AJ11" s="27">
        <f>ROUND(COUNTIFS(Cleaned!$E:$E, "*"&amp;$B11&amp;"*",  Cleaned!AJ:AJ, RIGHT($A11, 1), Cleaned!$E:$E, "*"&amp;$C11&amp;"*")/(COUNTIFS(Cleaned!$E:$E, "*"&amp;$B11&amp;"*", Cleaned!$E:$E, "*"&amp;$C11&amp;"*",Cleaned!AJ:AJ, "&gt;0")),2)</f>
        <v>0.25</v>
      </c>
      <c r="AK11" s="27">
        <f>ROUND(COUNTIFS(Cleaned!$E:$E, "*"&amp;$B11&amp;"*",  Cleaned!AK:AK, RIGHT($A11, 1), Cleaned!$E:$E, "*"&amp;$C11&amp;"*")/(COUNTIFS(Cleaned!$E:$E, "*"&amp;$B11&amp;"*", Cleaned!$E:$E, "*"&amp;$C11&amp;"*",Cleaned!AK:AK, "&gt;0")),2)</f>
        <v>0.25</v>
      </c>
      <c r="AL11" s="27">
        <f>ROUND(COUNTIFS(Cleaned!$E:$E, "*"&amp;$B11&amp;"*",  Cleaned!AL:AL, RIGHT($A11, 1), Cleaned!$E:$E, "*"&amp;$C11&amp;"*")/(COUNTIFS(Cleaned!$E:$E, "*"&amp;$B11&amp;"*", Cleaned!$E:$E, "*"&amp;$C11&amp;"*",Cleaned!AL:AL, "&gt;0")),2)</f>
        <v>0.25</v>
      </c>
      <c r="AM11" s="27">
        <f>ROUND(COUNTIFS(Cleaned!$E:$E, "*"&amp;$B11&amp;"*",  Cleaned!AM:AM, RIGHT($A11, 1), Cleaned!$E:$E, "*"&amp;$C11&amp;"*")/(COUNTIFS(Cleaned!$E:$E, "*"&amp;$B11&amp;"*", Cleaned!$E:$E, "*"&amp;$C11&amp;"*",Cleaned!AM:AM, "&gt;0")),2)</f>
        <v>0.25</v>
      </c>
      <c r="AN11" s="27">
        <f>ROUND(COUNTIFS(Cleaned!$E:$E, "*"&amp;$B11&amp;"*",  Cleaned!AN:AN, RIGHT($A11, 1), Cleaned!$E:$E, "*"&amp;$C11&amp;"*")/(COUNTIFS(Cleaned!$E:$E, "*"&amp;$B11&amp;"*", Cleaned!$E:$E, "*"&amp;$C11&amp;"*",Cleaned!AN:AN, "&gt;0")),2)</f>
        <v>0.25</v>
      </c>
      <c r="AO11" s="27">
        <f>ROUND(COUNTIFS(Cleaned!$E:$E, "*"&amp;$B11&amp;"*",  Cleaned!AO:AO, RIGHT($A11, 1), Cleaned!$E:$E, "*"&amp;$C11&amp;"*")/(COUNTIFS(Cleaned!$E:$E, "*"&amp;$B11&amp;"*", Cleaned!$E:$E, "*"&amp;$C11&amp;"*",Cleaned!AO:AO, "&gt;0")),2)</f>
        <v>1</v>
      </c>
      <c r="AP11" s="27">
        <f>ROUND(COUNTIFS(Cleaned!$E:$E, "*"&amp;$B11&amp;"*",  Cleaned!AP:AP, RIGHT($A11, 1), Cleaned!$E:$E, "*"&amp;$C11&amp;"*")/(COUNTIFS(Cleaned!$E:$E, "*"&amp;$B11&amp;"*", Cleaned!$E:$E, "*"&amp;$C11&amp;"*",Cleaned!AP:AP, "&gt;0")),2)</f>
        <v>1</v>
      </c>
      <c r="AQ11" s="27">
        <f>ROUND(COUNTIFS(Cleaned!$E:$E, "*"&amp;$B11&amp;"*",  Cleaned!AQ:AQ, RIGHT($A11, 1), Cleaned!$E:$E, "*"&amp;$C11&amp;"*")/(COUNTIFS(Cleaned!$E:$E, "*"&amp;$B11&amp;"*", Cleaned!$E:$E, "*"&amp;$C11&amp;"*",Cleaned!AQ:AQ, "&gt;0")),2)</f>
        <v>1</v>
      </c>
      <c r="AR11" s="27">
        <f>ROUND(COUNTIFS(Cleaned!$E:$E, "*"&amp;$B11&amp;"*",  Cleaned!AR:AR, RIGHT($A11, 1), Cleaned!$E:$E, "*"&amp;$C11&amp;"*")/(COUNTIFS(Cleaned!$E:$E, "*"&amp;$B11&amp;"*", Cleaned!$E:$E, "*"&amp;$C11&amp;"*",Cleaned!AR:AR, "&gt;0")),2)</f>
        <v>1</v>
      </c>
      <c r="AS11" s="27">
        <f>ROUND(COUNTIFS(Cleaned!$E:$E, "*"&amp;$B11&amp;"*",  Cleaned!AS:AS, RIGHT($A11, 1), Cleaned!$E:$E, "*"&amp;$C11&amp;"*")/(COUNTIFS(Cleaned!$E:$E, "*"&amp;$B11&amp;"*", Cleaned!$E:$E, "*"&amp;$C11&amp;"*",Cleaned!AS:AS, "&gt;0")),2)</f>
        <v>1</v>
      </c>
      <c r="AT11" s="27">
        <f>ROUND(COUNTIFS(Cleaned!$E:$E, "*"&amp;$B11&amp;"*",  Cleaned!AT:AT, RIGHT($A11, 1), Cleaned!$E:$E, "*"&amp;$C11&amp;"*")/(COUNTIFS(Cleaned!$E:$E, "*"&amp;$B11&amp;"*", Cleaned!$E:$E, "*"&amp;$C11&amp;"*",Cleaned!AT:AT, "&gt;0")),2)</f>
        <v>1</v>
      </c>
      <c r="AU11" s="27">
        <f>ROUND(COUNTIFS(Cleaned!$E:$E, "*"&amp;$B11&amp;"*",  Cleaned!AU:AU, RIGHT($A11, 1), Cleaned!$E:$E, "*"&amp;$C11&amp;"*")/(COUNTIFS(Cleaned!$E:$E, "*"&amp;$B11&amp;"*", Cleaned!$E:$E, "*"&amp;$C11&amp;"*",Cleaned!AU:AU, "&gt;0")),2)</f>
        <v>1</v>
      </c>
      <c r="AV11" s="27">
        <f>ROUND(COUNTIFS(Cleaned!$E:$E, "*"&amp;$B11&amp;"*",  Cleaned!AV:AV, RIGHT($A11, 1), Cleaned!$E:$E, "*"&amp;$C11&amp;"*")/(COUNTIFS(Cleaned!$E:$E, "*"&amp;$B11&amp;"*", Cleaned!$E:$E, "*"&amp;$C11&amp;"*",Cleaned!AV:AV, "&gt;0")),2)</f>
        <v>0.25</v>
      </c>
      <c r="AW11" s="27">
        <f>ROUND(COUNTIFS(Cleaned!$E:$E, "*"&amp;$B11&amp;"*",  Cleaned!AW:AW, RIGHT($A11, 1), Cleaned!$E:$E, "*"&amp;$C11&amp;"*")/(COUNTIFS(Cleaned!$E:$E, "*"&amp;$B11&amp;"*", Cleaned!$E:$E, "*"&amp;$C11&amp;"*",Cleaned!AW:AW, "&gt;0")),2)</f>
        <v>0.25</v>
      </c>
      <c r="AX11" s="27">
        <f>ROUND(COUNTIFS(Cleaned!$E:$E, "*"&amp;$B11&amp;"*",  Cleaned!AX:AX, RIGHT($A11, 1), Cleaned!$E:$E, "*"&amp;$C11&amp;"*")/(COUNTIFS(Cleaned!$E:$E, "*"&amp;$B11&amp;"*", Cleaned!$E:$E, "*"&amp;$C11&amp;"*",Cleaned!AX:AX, "&gt;0")),2)</f>
        <v>0.25</v>
      </c>
      <c r="AY11" s="27">
        <f>ROUND(COUNTIFS(Cleaned!$E:$E, "*"&amp;$B11&amp;"*",  Cleaned!AY:AY, RIGHT($A11, 1), Cleaned!$E:$E, "*"&amp;$C11&amp;"*")/(COUNTIFS(Cleaned!$E:$E, "*"&amp;$B11&amp;"*", Cleaned!$E:$E, "*"&amp;$C11&amp;"*",Cleaned!AY:AY, "&gt;0")),2)</f>
        <v>0.25</v>
      </c>
      <c r="AZ11" s="27">
        <f>ROUND(COUNTIFS(Cleaned!$E:$E, "*"&amp;$B11&amp;"*",  Cleaned!AZ:AZ, RIGHT($A11, 1), Cleaned!$E:$E, "*"&amp;$C11&amp;"*")/(COUNTIFS(Cleaned!$E:$E, "*"&amp;$B11&amp;"*", Cleaned!$E:$E, "*"&amp;$C11&amp;"*",Cleaned!AZ:AZ, "&gt;0")),2)</f>
        <v>0.25</v>
      </c>
      <c r="BA11" s="27">
        <f>ROUND(COUNTIFS(Cleaned!$E:$E, "*"&amp;$B11&amp;"*",  Cleaned!BA:BA, RIGHT($A11, 1), Cleaned!$E:$E, "*"&amp;$C11&amp;"*")/(COUNTIFS(Cleaned!$E:$E, "*"&amp;$B11&amp;"*", Cleaned!$E:$E, "*"&amp;$C11&amp;"*",Cleaned!BA:BA, "&gt;0")),2)</f>
        <v>0.25</v>
      </c>
      <c r="BB11" s="27">
        <f>ROUND(COUNTIFS(Cleaned!$E:$E, "*"&amp;$B11&amp;"*",  Cleaned!BB:BB, RIGHT($A11, 1), Cleaned!$E:$E, "*"&amp;$C11&amp;"*")/(COUNTIFS(Cleaned!$E:$E, "*"&amp;$B11&amp;"*", Cleaned!$E:$E, "*"&amp;$C11&amp;"*",Cleaned!BB:BB, "&gt;0")),2)</f>
        <v>0.25</v>
      </c>
      <c r="BC11" s="27">
        <f>ROUND(COUNTIFS(Cleaned!$E:$E, "*"&amp;$B11&amp;"*",  Cleaned!BC:BC, RIGHT($A11, 1), Cleaned!$E:$E, "*"&amp;$C11&amp;"*")/(COUNTIFS(Cleaned!$E:$E, "*"&amp;$B11&amp;"*", Cleaned!$E:$E, "*"&amp;$C11&amp;"*",Cleaned!BC:BC, "&gt;0")),2)</f>
        <v>0.25</v>
      </c>
      <c r="BD11" s="27">
        <f>ROUND(COUNTIFS(Cleaned!$E:$E, "*"&amp;$B11&amp;"*",  Cleaned!BD:BD, RIGHT($A11, 1), Cleaned!$E:$E, "*"&amp;$C11&amp;"*")/(COUNTIFS(Cleaned!$E:$E, "*"&amp;$B11&amp;"*", Cleaned!$E:$E, "*"&amp;$C11&amp;"*",Cleaned!BD:BD, "&gt;0")),2)</f>
        <v>0.25</v>
      </c>
      <c r="BE11" s="27">
        <f>ROUND(COUNTIFS(Cleaned!$E:$E, "*"&amp;$B11&amp;"*",  Cleaned!BE:BE, RIGHT($A11, 1), Cleaned!$E:$E, "*"&amp;$C11&amp;"*")/(COUNTIFS(Cleaned!$E:$E, "*"&amp;$B11&amp;"*", Cleaned!$E:$E, "*"&amp;$C11&amp;"*",Cleaned!BE:BE, "&gt;0")),2)</f>
        <v>0.25</v>
      </c>
      <c r="BF11" s="27">
        <f>ROUND(COUNTIFS(Cleaned!$E:$E, "*"&amp;$B11&amp;"*",  Cleaned!BF:BF, RIGHT($A11, 1), Cleaned!$E:$E, "*"&amp;$C11&amp;"*")/(COUNTIFS(Cleaned!$E:$E, "*"&amp;$B11&amp;"*", Cleaned!$E:$E, "*"&amp;$C11&amp;"*",Cleaned!BF:BF, "&gt;0")),2)</f>
        <v>0.25</v>
      </c>
      <c r="BG11" s="27">
        <f>ROUND(COUNTIFS(Cleaned!$E:$E, "*"&amp;$B11&amp;"*",  Cleaned!BG:BG, RIGHT($A11, 1), Cleaned!$E:$E, "*"&amp;$C11&amp;"*")/(COUNTIFS(Cleaned!$E:$E, "*"&amp;$B11&amp;"*", Cleaned!$E:$E, "*"&amp;$C11&amp;"*",Cleaned!BG:BG, "&gt;0")),2)</f>
        <v>0.25</v>
      </c>
      <c r="BH11" s="27">
        <f>ROUND(COUNTIFS(Cleaned!$E:$E, "*"&amp;$B11&amp;"*",  Cleaned!BH:BH, RIGHT($A11, 1), Cleaned!$E:$E, "*"&amp;$C11&amp;"*")/(COUNTIFS(Cleaned!$E:$E, "*"&amp;$B11&amp;"*", Cleaned!$E:$E, "*"&amp;$C11&amp;"*",Cleaned!BH:BH, "&gt;0")),2)</f>
        <v>0.25</v>
      </c>
      <c r="BI11" s="27">
        <f>ROUND(COUNTIFS(Cleaned!$E:$E, "*"&amp;$B11&amp;"*",  Cleaned!BI:BI, RIGHT($A11, 1), Cleaned!$E:$E, "*"&amp;$C11&amp;"*")/(COUNTIFS(Cleaned!$E:$E, "*"&amp;$B11&amp;"*", Cleaned!$E:$E, "*"&amp;$C11&amp;"*",Cleaned!BI:BI, "&gt;0")),2)</f>
        <v>0.25</v>
      </c>
      <c r="BJ11" s="27">
        <f>ROUND(COUNTIFS(Cleaned!$E:$E, "*"&amp;$B11&amp;"*",  Cleaned!BJ:BJ, RIGHT($A11, 1), Cleaned!$E:$E, "*"&amp;$C11&amp;"*")/(COUNTIFS(Cleaned!$E:$E, "*"&amp;$B11&amp;"*", Cleaned!$E:$E, "*"&amp;$C11&amp;"*",Cleaned!BJ:BJ, "&gt;0")),2)</f>
        <v>0.25</v>
      </c>
      <c r="BK11" s="27">
        <f>ROUND(COUNTIFS(Cleaned!$E:$E, "*"&amp;$B11&amp;"*",  Cleaned!BK:BK, RIGHT($A11, 1), Cleaned!$E:$E, "*"&amp;$C11&amp;"*")/(COUNTIFS(Cleaned!$E:$E, "*"&amp;$B11&amp;"*", Cleaned!$E:$E, "*"&amp;$C11&amp;"*",Cleaned!BK:BK, "&gt;0")),2)</f>
        <v>0.25</v>
      </c>
      <c r="BL11" s="27">
        <f>ROUND(COUNTIFS(Cleaned!$E:$E, "*"&amp;$B11&amp;"*",  Cleaned!BL:BL, RIGHT($A11, 1), Cleaned!$E:$E, "*"&amp;$C11&amp;"*")/(COUNTIFS(Cleaned!$E:$E, "*"&amp;$B11&amp;"*", Cleaned!$E:$E, "*"&amp;$C11&amp;"*",Cleaned!BL:BL, "&gt;0")),2)</f>
        <v>0.25</v>
      </c>
      <c r="BM11" s="27">
        <f>ROUND(COUNTIFS(Cleaned!$E:$E, "*"&amp;$B11&amp;"*",  Cleaned!BM:BM, RIGHT($A11, 1), Cleaned!$E:$E, "*"&amp;$C11&amp;"*")/(COUNTIFS(Cleaned!$E:$E, "*"&amp;$B11&amp;"*", Cleaned!$E:$E, "*"&amp;$C11&amp;"*",Cleaned!BM:BM, "&gt;0")),2)</f>
        <v>0.25</v>
      </c>
      <c r="BN11" s="27">
        <f>ROUND(COUNTIFS(Cleaned!$E:$E, "*"&amp;$B11&amp;"*",  Cleaned!BN:BN, RIGHT($A11, 1), Cleaned!$E:$E, "*"&amp;$C11&amp;"*")/(COUNTIFS(Cleaned!$E:$E, "*"&amp;$B11&amp;"*", Cleaned!$E:$E, "*"&amp;$C11&amp;"*",Cleaned!BN:BN, "&gt;0")),2)</f>
        <v>0.25</v>
      </c>
      <c r="BO11" s="27">
        <f>ROUND(COUNTIFS(Cleaned!$E:$E, "*"&amp;$B11&amp;"*",  Cleaned!BO:BO, RIGHT($A11, 1), Cleaned!$E:$E, "*"&amp;$C11&amp;"*")/(COUNTIFS(Cleaned!$E:$E, "*"&amp;$B11&amp;"*", Cleaned!$E:$E, "*"&amp;$C11&amp;"*",Cleaned!BO:BO, "&gt;0")),2)</f>
        <v>0.25</v>
      </c>
      <c r="BP11" s="27">
        <f>ROUND(COUNTIFS(Cleaned!$E:$E, "*"&amp;$B11&amp;"*",  Cleaned!BP:BP, RIGHT($A11, 1), Cleaned!$E:$E, "*"&amp;$C11&amp;"*")/(COUNTIFS(Cleaned!$E:$E, "*"&amp;$B11&amp;"*", Cleaned!$E:$E, "*"&amp;$C11&amp;"*",Cleaned!BP:BP, "&gt;0")),2)</f>
        <v>0.25</v>
      </c>
      <c r="BQ11" s="27">
        <f>ROUND(COUNTIFS(Cleaned!$E:$E, "*"&amp;$B11&amp;"*",  Cleaned!BQ:BQ, RIGHT($A11, 1), Cleaned!$E:$E, "*"&amp;$C11&amp;"*")/(COUNTIFS(Cleaned!$E:$E, "*"&amp;$B11&amp;"*", Cleaned!$E:$E, "*"&amp;$C11&amp;"*",Cleaned!BQ:BQ, "&gt;0")),2)</f>
        <v>0.25</v>
      </c>
      <c r="BR11" s="27">
        <f>ROUND(COUNTIFS(Cleaned!$E:$E, "*"&amp;$B11&amp;"*",  Cleaned!BR:BR, RIGHT($A11, 1), Cleaned!$E:$E, "*"&amp;$C11&amp;"*")/(COUNTIFS(Cleaned!$E:$E, "*"&amp;$B11&amp;"*", Cleaned!$E:$E, "*"&amp;$C11&amp;"*",Cleaned!BR:BR, "&gt;0")),2)</f>
        <v>0.25</v>
      </c>
      <c r="BS11" s="27">
        <f>ROUND(COUNTIFS(Cleaned!$E:$E, "*"&amp;$B11&amp;"*",  Cleaned!BS:BS, RIGHT($A11, 1), Cleaned!$E:$E, "*"&amp;$C11&amp;"*")/(COUNTIFS(Cleaned!$E:$E, "*"&amp;$B11&amp;"*", Cleaned!$E:$E, "*"&amp;$C11&amp;"*",Cleaned!BS:BS, "&gt;0")),2)</f>
        <v>1</v>
      </c>
      <c r="BT11" s="27">
        <f>ROUND(COUNTIFS(Cleaned!$E:$E, "*"&amp;$B11&amp;"*",  Cleaned!BT:BT, RIGHT($A11, 1), Cleaned!$E:$E, "*"&amp;$C11&amp;"*")/(COUNTIFS(Cleaned!$E:$E, "*"&amp;$B11&amp;"*", Cleaned!$E:$E, "*"&amp;$C11&amp;"*",Cleaned!BT:BT, "&gt;0")),2)</f>
        <v>1</v>
      </c>
      <c r="BU11" s="27">
        <f>ROUND(COUNTIFS(Cleaned!$E:$E, "*"&amp;$B11&amp;"*",  Cleaned!BU:BU, RIGHT($A11, 1), Cleaned!$E:$E, "*"&amp;$C11&amp;"*")/(COUNTIFS(Cleaned!$E:$E, "*"&amp;$B11&amp;"*", Cleaned!$E:$E, "*"&amp;$C11&amp;"*",Cleaned!BU:BU, "&gt;0")),2)</f>
        <v>0.25</v>
      </c>
      <c r="BV11" s="27">
        <f>ROUND(COUNTIFS(Cleaned!$E:$E, "*"&amp;$B11&amp;"*",  Cleaned!BV:BV, RIGHT($A11, 1), Cleaned!$E:$E, "*"&amp;$C11&amp;"*")/(COUNTIFS(Cleaned!$E:$E, "*"&amp;$B11&amp;"*", Cleaned!$E:$E, "*"&amp;$C11&amp;"*",Cleaned!BV:BV, "&gt;0")),2)</f>
        <v>1</v>
      </c>
      <c r="BW11" s="27">
        <f>ROUND(COUNTIFS(Cleaned!$E:$E, "*"&amp;$B11&amp;"*",  Cleaned!BW:BW, RIGHT($A11, 1), Cleaned!$E:$E, "*"&amp;$C11&amp;"*")/(COUNTIFS(Cleaned!$E:$E, "*"&amp;$B11&amp;"*", Cleaned!$E:$E, "*"&amp;$C11&amp;"*",Cleaned!BW:BW, "&gt;0")),2)</f>
        <v>1</v>
      </c>
      <c r="BX11" s="27">
        <f>ROUND(COUNTIFS(Cleaned!$E:$E, "*"&amp;$B11&amp;"*",  Cleaned!BX:BX, RIGHT($A11, 1), Cleaned!$E:$E, "*"&amp;$C11&amp;"*")/(COUNTIFS(Cleaned!$E:$E, "*"&amp;$B11&amp;"*", Cleaned!$E:$E, "*"&amp;$C11&amp;"*",Cleaned!BX:BX, "&gt;0")),2)</f>
        <v>0.25</v>
      </c>
      <c r="BY11" s="27">
        <f>ROUND(COUNTIFS(Cleaned!$E:$E, "*"&amp;$B11&amp;"*",  Cleaned!BY:BY, RIGHT($A11, 1), Cleaned!$E:$E, "*"&amp;$C11&amp;"*")/(COUNTIFS(Cleaned!$E:$E, "*"&amp;$B11&amp;"*", Cleaned!$E:$E, "*"&amp;$C11&amp;"*",Cleaned!BY:BY, "&gt;0")),2)</f>
        <v>0.25</v>
      </c>
      <c r="BZ11" s="27">
        <f>ROUND(COUNTIFS(Cleaned!$E:$E, "*"&amp;$B11&amp;"*",  Cleaned!BZ:BZ, RIGHT($A11, 1), Cleaned!$E:$E, "*"&amp;$C11&amp;"*")/(COUNTIFS(Cleaned!$E:$E, "*"&amp;$B11&amp;"*", Cleaned!$E:$E, "*"&amp;$C11&amp;"*",Cleaned!BZ:BZ, "&gt;0")),2)</f>
        <v>0.25</v>
      </c>
      <c r="CA11" s="27">
        <f>ROUND(COUNTIFS(Cleaned!$E:$E, "*"&amp;$B11&amp;"*",  Cleaned!CA:CA, RIGHT($A11, 1), Cleaned!$E:$E, "*"&amp;$C11&amp;"*")/(COUNTIFS(Cleaned!$E:$E, "*"&amp;$B11&amp;"*", Cleaned!$E:$E, "*"&amp;$C11&amp;"*",Cleaned!CA:CA, "&gt;0")),2)</f>
        <v>0.25</v>
      </c>
      <c r="CB11" s="27">
        <f>ROUND(COUNTIFS(Cleaned!$E:$E, "*"&amp;$B11&amp;"*",  Cleaned!CB:CB, RIGHT($A11, 1), Cleaned!$E:$E, "*"&amp;$C11&amp;"*")/(COUNTIFS(Cleaned!$E:$E, "*"&amp;$B11&amp;"*", Cleaned!$E:$E, "*"&amp;$C11&amp;"*",Cleaned!CB:CB, "&gt;0")),2)</f>
        <v>0.25</v>
      </c>
      <c r="CC11" s="27">
        <f>ROUND(COUNTIFS(Cleaned!$E:$E, "*"&amp;$B11&amp;"*",  Cleaned!CC:CC, RIGHT($A11, 1), Cleaned!$E:$E, "*"&amp;$C11&amp;"*")/(COUNTIFS(Cleaned!$E:$E, "*"&amp;$B11&amp;"*", Cleaned!$E:$E, "*"&amp;$C11&amp;"*",Cleaned!CC:CC, "&gt;0")),2)</f>
        <v>0.25</v>
      </c>
      <c r="CD11" s="27">
        <f>ROUND(COUNTIFS(Cleaned!$E:$E, "*"&amp;$B11&amp;"*",  Cleaned!CD:CD, RIGHT($A11, 1), Cleaned!$E:$E, "*"&amp;$C11&amp;"*")/(COUNTIFS(Cleaned!$E:$E, "*"&amp;$B11&amp;"*", Cleaned!$E:$E, "*"&amp;$C11&amp;"*",Cleaned!CD:CD, "&gt;0")),2)</f>
        <v>0.25</v>
      </c>
      <c r="CE11" s="27">
        <f>ROUND(COUNTIFS(Cleaned!$E:$E, "*"&amp;$B11&amp;"*",  Cleaned!CE:CE, RIGHT($A11, 1), Cleaned!$E:$E, "*"&amp;$C11&amp;"*")/(COUNTIFS(Cleaned!$E:$E, "*"&amp;$B11&amp;"*", Cleaned!$E:$E, "*"&amp;$C11&amp;"*",Cleaned!CE:CE, "&gt;0")),2)</f>
        <v>0.25</v>
      </c>
      <c r="CF11" s="27">
        <f>ROUND(COUNTIFS(Cleaned!$E:$E, "*"&amp;$B11&amp;"*",  Cleaned!CF:CF, RIGHT($A11, 1), Cleaned!$E:$E, "*"&amp;$C11&amp;"*")/(COUNTIFS(Cleaned!$E:$E, "*"&amp;$B11&amp;"*", Cleaned!$E:$E, "*"&amp;$C11&amp;"*",Cleaned!CF:CF, "&gt;0")),2)</f>
        <v>0.25</v>
      </c>
      <c r="CG11" s="27">
        <f>ROUND(COUNTIFS(Cleaned!$E:$E, "*"&amp;$B11&amp;"*",  Cleaned!CG:CG, RIGHT($A11, 1), Cleaned!$E:$E, "*"&amp;$C11&amp;"*")/(COUNTIFS(Cleaned!$E:$E, "*"&amp;$B11&amp;"*", Cleaned!$E:$E, "*"&amp;$C11&amp;"*",Cleaned!CG:CG, "&gt;0")),2)</f>
        <v>0.25</v>
      </c>
      <c r="CH11" s="27">
        <f>ROUND(COUNTIFS(Cleaned!$E:$E, "*"&amp;$B11&amp;"*",  Cleaned!CH:CH, RIGHT($A11, 1), Cleaned!$E:$E, "*"&amp;$C11&amp;"*")/(COUNTIFS(Cleaned!$E:$E, "*"&amp;$B11&amp;"*", Cleaned!$E:$E, "*"&amp;$C11&amp;"*",Cleaned!CH:CH, "&gt;0")),2)</f>
        <v>0.25</v>
      </c>
      <c r="CI11" s="27">
        <f>ROUND(COUNTIFS(Cleaned!$E:$E, "*"&amp;$B11&amp;"*",  Cleaned!CI:CI, RIGHT($A11, 1), Cleaned!$E:$E, "*"&amp;$C11&amp;"*")/(COUNTIFS(Cleaned!$E:$E, "*"&amp;$B11&amp;"*", Cleaned!$E:$E, "*"&amp;$C11&amp;"*",Cleaned!CI:CI, "&gt;0")),2)</f>
        <v>0.25</v>
      </c>
      <c r="CJ11" s="27">
        <f>ROUND(COUNTIFS(Cleaned!$E:$E, "*"&amp;$B11&amp;"*",  Cleaned!CJ:CJ, RIGHT($A11, 1), Cleaned!$E:$E, "*"&amp;$C11&amp;"*")/(COUNTIFS(Cleaned!$E:$E, "*"&amp;$B11&amp;"*", Cleaned!$E:$E, "*"&amp;$C11&amp;"*",Cleaned!CJ:CJ, "&gt;0")),2)</f>
        <v>0.25</v>
      </c>
      <c r="CK11" s="27">
        <f>ROUND(COUNTIFS(Cleaned!$E:$E, "*"&amp;$B11&amp;"*",  Cleaned!CK:CK, RIGHT($A11, 1), Cleaned!$E:$E, "*"&amp;$C11&amp;"*")/(COUNTIFS(Cleaned!$E:$E, "*"&amp;$B11&amp;"*", Cleaned!$E:$E, "*"&amp;$C11&amp;"*",Cleaned!CK:CK, "&gt;0")),2)</f>
        <v>0.25</v>
      </c>
      <c r="CL11" s="27">
        <f>ROUND(COUNTIFS(Cleaned!$E:$E, "*"&amp;$B11&amp;"*",  Cleaned!CL:CL, RIGHT($A11, 1), Cleaned!$E:$E, "*"&amp;$C11&amp;"*")/(COUNTIFS(Cleaned!$E:$E, "*"&amp;$B11&amp;"*", Cleaned!$E:$E, "*"&amp;$C11&amp;"*",Cleaned!CL:CL, "&gt;0")),2)</f>
        <v>0.25</v>
      </c>
      <c r="CM11" s="27">
        <f>ROUND(COUNTIFS(Cleaned!$E:$E, "*"&amp;$B11&amp;"*",  Cleaned!CM:CM, RIGHT($A11, 1), Cleaned!$E:$E, "*"&amp;$C11&amp;"*")/(COUNTIFS(Cleaned!$E:$E, "*"&amp;$B11&amp;"*", Cleaned!$E:$E, "*"&amp;$C11&amp;"*",Cleaned!CM:CM, "&gt;0")),2)</f>
        <v>0.25</v>
      </c>
      <c r="CN11" s="27">
        <f>ROUND(COUNTIFS(Cleaned!$E:$E, "*"&amp;$B11&amp;"*",  Cleaned!CN:CN, RIGHT($A11, 1), Cleaned!$E:$E, "*"&amp;$C11&amp;"*")/(COUNTIFS(Cleaned!$E:$E, "*"&amp;$B11&amp;"*", Cleaned!$E:$E, "*"&amp;$C11&amp;"*",Cleaned!CN:CN, "&gt;0")),2)</f>
        <v>0.25</v>
      </c>
      <c r="CO11" s="27">
        <f>ROUND(COUNTIFS(Cleaned!$E:$E, "*"&amp;$B11&amp;"*",  Cleaned!CO:CO, RIGHT($A11, 1), Cleaned!$E:$E, "*"&amp;$C11&amp;"*")/(COUNTIFS(Cleaned!$E:$E, "*"&amp;$B11&amp;"*", Cleaned!$E:$E, "*"&amp;$C11&amp;"*",Cleaned!CO:CO, "&gt;0")),2)</f>
        <v>0.25</v>
      </c>
      <c r="CP11" s="27">
        <f>ROUND(COUNTIFS(Cleaned!$E:$E, "*"&amp;$B11&amp;"*",  Cleaned!CP:CP, RIGHT($A11, 1), Cleaned!$E:$E, "*"&amp;$C11&amp;"*")/(COUNTIFS(Cleaned!$E:$E, "*"&amp;$B11&amp;"*", Cleaned!$E:$E, "*"&amp;$C11&amp;"*",Cleaned!CP:CP, "&gt;0")),2)</f>
        <v>0.25</v>
      </c>
      <c r="CQ11" s="27">
        <f>ROUND(COUNTIFS(Cleaned!$E:$E, "*"&amp;$B11&amp;"*",  Cleaned!CQ:CQ, RIGHT($A11, 1), Cleaned!$E:$E, "*"&amp;$C11&amp;"*")/(COUNTIFS(Cleaned!$E:$E, "*"&amp;$B11&amp;"*", Cleaned!$E:$E, "*"&amp;$C11&amp;"*",Cleaned!CQ:CQ, "&gt;0")),2)</f>
        <v>0.25</v>
      </c>
      <c r="CR11" s="27">
        <f>ROUND(COUNTIFS(Cleaned!$E:$E, "*"&amp;$B11&amp;"*",  Cleaned!CR:CR, RIGHT($A11, 1), Cleaned!$E:$E, "*"&amp;$C11&amp;"*")/(COUNTIFS(Cleaned!$E:$E, "*"&amp;$B11&amp;"*", Cleaned!$E:$E, "*"&amp;$C11&amp;"*",Cleaned!CR:CR, "&gt;0")),2)</f>
        <v>1</v>
      </c>
      <c r="CS11" s="27">
        <f>ROUND(COUNTIFS(Cleaned!$E:$E, "*"&amp;$B11&amp;"*",  Cleaned!CS:CS, RIGHT($A11, 1), Cleaned!$E:$E, "*"&amp;$C11&amp;"*")/(COUNTIFS(Cleaned!$E:$E, "*"&amp;$B11&amp;"*", Cleaned!$E:$E, "*"&amp;$C11&amp;"*",Cleaned!CS:CS, "&gt;0")),2)</f>
        <v>1</v>
      </c>
      <c r="CT11" s="27">
        <f>ROUND(COUNTIFS(Cleaned!$E:$E, "*"&amp;$B11&amp;"*",  Cleaned!CT:CT, RIGHT($A11, 1), Cleaned!$E:$E, "*"&amp;$C11&amp;"*")/(COUNTIFS(Cleaned!$E:$E, "*"&amp;$B11&amp;"*", Cleaned!$E:$E, "*"&amp;$C11&amp;"*",Cleaned!CT:CT, "&gt;0")),2)</f>
        <v>1</v>
      </c>
      <c r="CU11" s="27">
        <f>ROUND(COUNTIFS(Cleaned!$E:$E, "*"&amp;$B11&amp;"*",  Cleaned!CU:CU, RIGHT($A11, 1), Cleaned!$E:$E, "*"&amp;$C11&amp;"*")/(COUNTIFS(Cleaned!$E:$E, "*"&amp;$B11&amp;"*", Cleaned!$E:$E, "*"&amp;$C11&amp;"*",Cleaned!CU:CU, "&gt;0")),2)</f>
        <v>1</v>
      </c>
    </row>
    <row r="12" spans="1:99" s="15" customFormat="1" x14ac:dyDescent="0.2">
      <c r="A12" s="15" t="str">
        <f t="shared" si="0"/>
        <v>Totally disagree -- 1</v>
      </c>
      <c r="B12" s="15" t="str">
        <f t="shared" si="1"/>
        <v>Female</v>
      </c>
      <c r="D12" s="16"/>
      <c r="E12" s="16"/>
      <c r="F12" s="16"/>
      <c r="G12" s="16"/>
      <c r="K12" s="17">
        <f>ROUND(COUNTIFS(Cleaned!$E:$E, "*"&amp;$B12&amp;"*",  Cleaned!K:K, RIGHT($A12, 1), Cleaned!$E:$E, "*"&amp;$C12&amp;"*")/(COUNTIFS(Cleaned!$E:$E, "*"&amp;$B12&amp;"*", Cleaned!$E:$E, "*"&amp;$C12&amp;"*",Cleaned!K:K, "&gt;0")),2)</f>
        <v>0.75</v>
      </c>
      <c r="L12" s="17">
        <f>ROUND(COUNTIFS(Cleaned!$E:$E, "*"&amp;$B12&amp;"*",  Cleaned!L:L, RIGHT($A12, 1), Cleaned!$E:$E, "*"&amp;$C12&amp;"*")/(COUNTIFS(Cleaned!$E:$E, "*"&amp;$B12&amp;"*", Cleaned!$E:$E, "*"&amp;$C12&amp;"*",Cleaned!L:L, "&gt;0")),2)</f>
        <v>0.75</v>
      </c>
      <c r="M12" s="17">
        <f>ROUND(COUNTIFS(Cleaned!$E:$E, "*"&amp;$B12&amp;"*",  Cleaned!M:M, RIGHT($A12, 1), Cleaned!$E:$E, "*"&amp;$C12&amp;"*")/(COUNTIFS(Cleaned!$E:$E, "*"&amp;$B12&amp;"*", Cleaned!$E:$E, "*"&amp;$C12&amp;"*",Cleaned!M:M, "&gt;0")),2)</f>
        <v>0.75</v>
      </c>
      <c r="N12" s="17">
        <f>ROUND(COUNTIFS(Cleaned!$E:$E, "*"&amp;$B12&amp;"*",  Cleaned!N:N, RIGHT($A12, 1), Cleaned!$E:$E, "*"&amp;$C12&amp;"*")/(COUNTIFS(Cleaned!$E:$E, "*"&amp;$B12&amp;"*", Cleaned!$E:$E, "*"&amp;$C12&amp;"*",Cleaned!N:N, "&gt;0")),2)</f>
        <v>0.75</v>
      </c>
      <c r="O12" s="17">
        <f>ROUND(COUNTIFS(Cleaned!$E:$E, "*"&amp;$B12&amp;"*",  Cleaned!O:O, RIGHT($A12, 1), Cleaned!$E:$E, "*"&amp;$C12&amp;"*")/(COUNTIFS(Cleaned!$E:$E, "*"&amp;$B12&amp;"*", Cleaned!$E:$E, "*"&amp;$C12&amp;"*",Cleaned!O:O, "&gt;0")),2)</f>
        <v>0.75</v>
      </c>
      <c r="P12" s="17">
        <f>ROUND(COUNTIFS(Cleaned!$E:$E, "*"&amp;$B12&amp;"*",  Cleaned!P:P, RIGHT($A12, 1), Cleaned!$E:$E, "*"&amp;$C12&amp;"*")/(COUNTIFS(Cleaned!$E:$E, "*"&amp;$B12&amp;"*", Cleaned!$E:$E, "*"&amp;$C12&amp;"*",Cleaned!P:P, "&gt;0")),2)</f>
        <v>0</v>
      </c>
      <c r="Q12" s="17">
        <f>ROUND(COUNTIFS(Cleaned!$E:$E, "*"&amp;$B12&amp;"*",  Cleaned!Q:Q, RIGHT($A12, 1), Cleaned!$E:$E, "*"&amp;$C12&amp;"*")/(COUNTIFS(Cleaned!$E:$E, "*"&amp;$B12&amp;"*", Cleaned!$E:$E, "*"&amp;$C12&amp;"*",Cleaned!Q:Q, "&gt;0")),2)</f>
        <v>0</v>
      </c>
      <c r="R12" s="17">
        <f>ROUND(COUNTIFS(Cleaned!$E:$E, "*"&amp;$B12&amp;"*",  Cleaned!R:R, RIGHT($A12, 1), Cleaned!$E:$E, "*"&amp;$C12&amp;"*")/(COUNTIFS(Cleaned!$E:$E, "*"&amp;$B12&amp;"*", Cleaned!$E:$E, "*"&amp;$C12&amp;"*",Cleaned!R:R, "&gt;0")),2)</f>
        <v>0</v>
      </c>
      <c r="S12" s="17">
        <f>ROUND(COUNTIFS(Cleaned!$E:$E, "*"&amp;$B12&amp;"*",  Cleaned!S:S, RIGHT($A12, 1), Cleaned!$E:$E, "*"&amp;$C12&amp;"*")/(COUNTIFS(Cleaned!$E:$E, "*"&amp;$B12&amp;"*", Cleaned!$E:$E, "*"&amp;$C12&amp;"*",Cleaned!S:S, "&gt;0")),2)</f>
        <v>0</v>
      </c>
      <c r="T12" s="17">
        <f>ROUND(COUNTIFS(Cleaned!$E:$E, "*"&amp;$B12&amp;"*",  Cleaned!T:T, RIGHT($A12, 1), Cleaned!$E:$E, "*"&amp;$C12&amp;"*")/(COUNTIFS(Cleaned!$E:$E, "*"&amp;$B12&amp;"*", Cleaned!$E:$E, "*"&amp;$C12&amp;"*",Cleaned!T:T, "&gt;0")),2)</f>
        <v>0</v>
      </c>
      <c r="U12" s="17">
        <f>ROUND(COUNTIFS(Cleaned!$E:$E, "*"&amp;$B12&amp;"*",  Cleaned!U:U, RIGHT($A12, 1), Cleaned!$E:$E, "*"&amp;$C12&amp;"*")/(COUNTIFS(Cleaned!$E:$E, "*"&amp;$B12&amp;"*", Cleaned!$E:$E, "*"&amp;$C12&amp;"*",Cleaned!U:U, "&gt;0")),2)</f>
        <v>0</v>
      </c>
      <c r="V12" s="17">
        <f>ROUND(COUNTIFS(Cleaned!$E:$E, "*"&amp;$B12&amp;"*",  Cleaned!V:V, RIGHT($A12, 1), Cleaned!$E:$E, "*"&amp;$C12&amp;"*")/(COUNTIFS(Cleaned!$E:$E, "*"&amp;$B12&amp;"*", Cleaned!$E:$E, "*"&amp;$C12&amp;"*",Cleaned!V:V, "&gt;0")),2)</f>
        <v>0</v>
      </c>
      <c r="W12" s="17">
        <f>ROUND(COUNTIFS(Cleaned!$E:$E, "*"&amp;$B12&amp;"*",  Cleaned!W:W, RIGHT($A12, 1), Cleaned!$E:$E, "*"&amp;$C12&amp;"*")/(COUNTIFS(Cleaned!$E:$E, "*"&amp;$B12&amp;"*", Cleaned!$E:$E, "*"&amp;$C12&amp;"*",Cleaned!W:W, "&gt;0")),2)</f>
        <v>0</v>
      </c>
      <c r="X12" s="17">
        <f>ROUND(COUNTIFS(Cleaned!$E:$E, "*"&amp;$B12&amp;"*",  Cleaned!X:X, RIGHT($A12, 1), Cleaned!$E:$E, "*"&amp;$C12&amp;"*")/(COUNTIFS(Cleaned!$E:$E, "*"&amp;$B12&amp;"*", Cleaned!$E:$E, "*"&amp;$C12&amp;"*",Cleaned!X:X, "&gt;0")),2)</f>
        <v>0</v>
      </c>
      <c r="Y12" s="17">
        <f>ROUND(COUNTIFS(Cleaned!$E:$E, "*"&amp;$B12&amp;"*",  Cleaned!Y:Y, RIGHT($A12, 1), Cleaned!$E:$E, "*"&amp;$C12&amp;"*")/(COUNTIFS(Cleaned!$E:$E, "*"&amp;$B12&amp;"*", Cleaned!$E:$E, "*"&amp;$C12&amp;"*",Cleaned!Y:Y, "&gt;0")),2)</f>
        <v>0</v>
      </c>
      <c r="Z12" s="17">
        <f>ROUND(COUNTIFS(Cleaned!$E:$E, "*"&amp;$B12&amp;"*",  Cleaned!Z:Z, RIGHT($A12, 1), Cleaned!$E:$E, "*"&amp;$C12&amp;"*")/(COUNTIFS(Cleaned!$E:$E, "*"&amp;$B12&amp;"*", Cleaned!$E:$E, "*"&amp;$C12&amp;"*",Cleaned!Z:Z, "&gt;0")),2)</f>
        <v>0</v>
      </c>
      <c r="AA12" s="17">
        <f>ROUND(COUNTIFS(Cleaned!$E:$E, "*"&amp;$B12&amp;"*",  Cleaned!AA:AA, RIGHT($A12, 1), Cleaned!$E:$E, "*"&amp;$C12&amp;"*")/(COUNTIFS(Cleaned!$E:$E, "*"&amp;$B12&amp;"*", Cleaned!$E:$E, "*"&amp;$C12&amp;"*",Cleaned!AA:AA, "&gt;0")),2)</f>
        <v>0</v>
      </c>
      <c r="AB12" s="17">
        <f>ROUND(COUNTIFS(Cleaned!$E:$E, "*"&amp;$B12&amp;"*",  Cleaned!AB:AB, RIGHT($A12, 1), Cleaned!$E:$E, "*"&amp;$C12&amp;"*")/(COUNTIFS(Cleaned!$E:$E, "*"&amp;$B12&amp;"*", Cleaned!$E:$E, "*"&amp;$C12&amp;"*",Cleaned!AB:AB, "&gt;0")),2)</f>
        <v>0</v>
      </c>
      <c r="AC12" s="17">
        <f>ROUND(COUNTIFS(Cleaned!$E:$E, "*"&amp;$B12&amp;"*",  Cleaned!AC:AC, RIGHT($A12, 1), Cleaned!$E:$E, "*"&amp;$C12&amp;"*")/(COUNTIFS(Cleaned!$E:$E, "*"&amp;$B12&amp;"*", Cleaned!$E:$E, "*"&amp;$C12&amp;"*",Cleaned!AC:AC, "&gt;0")),2)</f>
        <v>0</v>
      </c>
      <c r="AD12" s="17">
        <f>ROUND(COUNTIFS(Cleaned!$E:$E, "*"&amp;$B12&amp;"*",  Cleaned!AD:AD, RIGHT($A12, 1), Cleaned!$E:$E, "*"&amp;$C12&amp;"*")/(COUNTIFS(Cleaned!$E:$E, "*"&amp;$B12&amp;"*", Cleaned!$E:$E, "*"&amp;$C12&amp;"*",Cleaned!AD:AD, "&gt;0")),2)</f>
        <v>0</v>
      </c>
      <c r="AE12" s="17">
        <f>ROUND(COUNTIFS(Cleaned!$E:$E, "*"&amp;$B12&amp;"*",  Cleaned!AE:AE, RIGHT($A12, 1), Cleaned!$E:$E, "*"&amp;$C12&amp;"*")/(COUNTIFS(Cleaned!$E:$E, "*"&amp;$B12&amp;"*", Cleaned!$E:$E, "*"&amp;$C12&amp;"*",Cleaned!AE:AE, "&gt;0")),2)</f>
        <v>0</v>
      </c>
      <c r="AF12" s="17">
        <f>ROUND(COUNTIFS(Cleaned!$E:$E, "*"&amp;$B12&amp;"*",  Cleaned!AF:AF, RIGHT($A12, 1), Cleaned!$E:$E, "*"&amp;$C12&amp;"*")/(COUNTIFS(Cleaned!$E:$E, "*"&amp;$B12&amp;"*", Cleaned!$E:$E, "*"&amp;$C12&amp;"*",Cleaned!AF:AF, "&gt;0")),2)</f>
        <v>0</v>
      </c>
      <c r="AG12" s="17">
        <f>ROUND(COUNTIFS(Cleaned!$E:$E, "*"&amp;$B12&amp;"*",  Cleaned!AG:AG, RIGHT($A12, 1), Cleaned!$E:$E, "*"&amp;$C12&amp;"*")/(COUNTIFS(Cleaned!$E:$E, "*"&amp;$B12&amp;"*", Cleaned!$E:$E, "*"&amp;$C12&amp;"*",Cleaned!AG:AG, "&gt;0")),2)</f>
        <v>0</v>
      </c>
      <c r="AH12" s="17">
        <f>ROUND(COUNTIFS(Cleaned!$E:$E, "*"&amp;$B12&amp;"*",  Cleaned!AH:AH, RIGHT($A12, 1), Cleaned!$E:$E, "*"&amp;$C12&amp;"*")/(COUNTIFS(Cleaned!$E:$E, "*"&amp;$B12&amp;"*", Cleaned!$E:$E, "*"&amp;$C12&amp;"*",Cleaned!AH:AH, "&gt;0")),2)</f>
        <v>0</v>
      </c>
      <c r="AI12" s="17">
        <f>ROUND(COUNTIFS(Cleaned!$E:$E, "*"&amp;$B12&amp;"*",  Cleaned!AI:AI, RIGHT($A12, 1), Cleaned!$E:$E, "*"&amp;$C12&amp;"*")/(COUNTIFS(Cleaned!$E:$E, "*"&amp;$B12&amp;"*", Cleaned!$E:$E, "*"&amp;$C12&amp;"*",Cleaned!AI:AI, "&gt;0")),2)</f>
        <v>0</v>
      </c>
      <c r="AJ12" s="17">
        <f>ROUND(COUNTIFS(Cleaned!$E:$E, "*"&amp;$B12&amp;"*",  Cleaned!AJ:AJ, RIGHT($A12, 1), Cleaned!$E:$E, "*"&amp;$C12&amp;"*")/(COUNTIFS(Cleaned!$E:$E, "*"&amp;$B12&amp;"*", Cleaned!$E:$E, "*"&amp;$C12&amp;"*",Cleaned!AJ:AJ, "&gt;0")),2)</f>
        <v>0.75</v>
      </c>
      <c r="AK12" s="17">
        <f>ROUND(COUNTIFS(Cleaned!$E:$E, "*"&amp;$B12&amp;"*",  Cleaned!AK:AK, RIGHT($A12, 1), Cleaned!$E:$E, "*"&amp;$C12&amp;"*")/(COUNTIFS(Cleaned!$E:$E, "*"&amp;$B12&amp;"*", Cleaned!$E:$E, "*"&amp;$C12&amp;"*",Cleaned!AK:AK, "&gt;0")),2)</f>
        <v>0.75</v>
      </c>
      <c r="AL12" s="17">
        <f>ROUND(COUNTIFS(Cleaned!$E:$E, "*"&amp;$B12&amp;"*",  Cleaned!AL:AL, RIGHT($A12, 1), Cleaned!$E:$E, "*"&amp;$C12&amp;"*")/(COUNTIFS(Cleaned!$E:$E, "*"&amp;$B12&amp;"*", Cleaned!$E:$E, "*"&amp;$C12&amp;"*",Cleaned!AL:AL, "&gt;0")),2)</f>
        <v>0.75</v>
      </c>
      <c r="AM12" s="17">
        <f>ROUND(COUNTIFS(Cleaned!$E:$E, "*"&amp;$B12&amp;"*",  Cleaned!AM:AM, RIGHT($A12, 1), Cleaned!$E:$E, "*"&amp;$C12&amp;"*")/(COUNTIFS(Cleaned!$E:$E, "*"&amp;$B12&amp;"*", Cleaned!$E:$E, "*"&amp;$C12&amp;"*",Cleaned!AM:AM, "&gt;0")),2)</f>
        <v>0.75</v>
      </c>
      <c r="AN12" s="17">
        <f>ROUND(COUNTIFS(Cleaned!$E:$E, "*"&amp;$B12&amp;"*",  Cleaned!AN:AN, RIGHT($A12, 1), Cleaned!$E:$E, "*"&amp;$C12&amp;"*")/(COUNTIFS(Cleaned!$E:$E, "*"&amp;$B12&amp;"*", Cleaned!$E:$E, "*"&amp;$C12&amp;"*",Cleaned!AN:AN, "&gt;0")),2)</f>
        <v>0.75</v>
      </c>
      <c r="AO12" s="17">
        <f>ROUND(COUNTIFS(Cleaned!$E:$E, "*"&amp;$B12&amp;"*",  Cleaned!AO:AO, RIGHT($A12, 1), Cleaned!$E:$E, "*"&amp;$C12&amp;"*")/(COUNTIFS(Cleaned!$E:$E, "*"&amp;$B12&amp;"*", Cleaned!$E:$E, "*"&amp;$C12&amp;"*",Cleaned!AO:AO, "&gt;0")),2)</f>
        <v>0</v>
      </c>
      <c r="AP12" s="17">
        <f>ROUND(COUNTIFS(Cleaned!$E:$E, "*"&amp;$B12&amp;"*",  Cleaned!AP:AP, RIGHT($A12, 1), Cleaned!$E:$E, "*"&amp;$C12&amp;"*")/(COUNTIFS(Cleaned!$E:$E, "*"&amp;$B12&amp;"*", Cleaned!$E:$E, "*"&amp;$C12&amp;"*",Cleaned!AP:AP, "&gt;0")),2)</f>
        <v>0</v>
      </c>
      <c r="AQ12" s="17">
        <f>ROUND(COUNTIFS(Cleaned!$E:$E, "*"&amp;$B12&amp;"*",  Cleaned!AQ:AQ, RIGHT($A12, 1), Cleaned!$E:$E, "*"&amp;$C12&amp;"*")/(COUNTIFS(Cleaned!$E:$E, "*"&amp;$B12&amp;"*", Cleaned!$E:$E, "*"&amp;$C12&amp;"*",Cleaned!AQ:AQ, "&gt;0")),2)</f>
        <v>0</v>
      </c>
      <c r="AR12" s="17">
        <f>ROUND(COUNTIFS(Cleaned!$E:$E, "*"&amp;$B12&amp;"*",  Cleaned!AR:AR, RIGHT($A12, 1), Cleaned!$E:$E, "*"&amp;$C12&amp;"*")/(COUNTIFS(Cleaned!$E:$E, "*"&amp;$B12&amp;"*", Cleaned!$E:$E, "*"&amp;$C12&amp;"*",Cleaned!AR:AR, "&gt;0")),2)</f>
        <v>0</v>
      </c>
      <c r="AS12" s="17">
        <f>ROUND(COUNTIFS(Cleaned!$E:$E, "*"&amp;$B12&amp;"*",  Cleaned!AS:AS, RIGHT($A12, 1), Cleaned!$E:$E, "*"&amp;$C12&amp;"*")/(COUNTIFS(Cleaned!$E:$E, "*"&amp;$B12&amp;"*", Cleaned!$E:$E, "*"&amp;$C12&amp;"*",Cleaned!AS:AS, "&gt;0")),2)</f>
        <v>0</v>
      </c>
      <c r="AT12" s="17">
        <f>ROUND(COUNTIFS(Cleaned!$E:$E, "*"&amp;$B12&amp;"*",  Cleaned!AT:AT, RIGHT($A12, 1), Cleaned!$E:$E, "*"&amp;$C12&amp;"*")/(COUNTIFS(Cleaned!$E:$E, "*"&amp;$B12&amp;"*", Cleaned!$E:$E, "*"&amp;$C12&amp;"*",Cleaned!AT:AT, "&gt;0")),2)</f>
        <v>0</v>
      </c>
      <c r="AU12" s="17">
        <f>ROUND(COUNTIFS(Cleaned!$E:$E, "*"&amp;$B12&amp;"*",  Cleaned!AU:AU, RIGHT($A12, 1), Cleaned!$E:$E, "*"&amp;$C12&amp;"*")/(COUNTIFS(Cleaned!$E:$E, "*"&amp;$B12&amp;"*", Cleaned!$E:$E, "*"&amp;$C12&amp;"*",Cleaned!AU:AU, "&gt;0")),2)</f>
        <v>0</v>
      </c>
      <c r="AV12" s="17">
        <f>ROUND(COUNTIFS(Cleaned!$E:$E, "*"&amp;$B12&amp;"*",  Cleaned!AV:AV, RIGHT($A12, 1), Cleaned!$E:$E, "*"&amp;$C12&amp;"*")/(COUNTIFS(Cleaned!$E:$E, "*"&amp;$B12&amp;"*", Cleaned!$E:$E, "*"&amp;$C12&amp;"*",Cleaned!AV:AV, "&gt;0")),2)</f>
        <v>0</v>
      </c>
      <c r="AW12" s="17">
        <f>ROUND(COUNTIFS(Cleaned!$E:$E, "*"&amp;$B12&amp;"*",  Cleaned!AW:AW, RIGHT($A12, 1), Cleaned!$E:$E, "*"&amp;$C12&amp;"*")/(COUNTIFS(Cleaned!$E:$E, "*"&amp;$B12&amp;"*", Cleaned!$E:$E, "*"&amp;$C12&amp;"*",Cleaned!AW:AW, "&gt;0")),2)</f>
        <v>0</v>
      </c>
      <c r="AX12" s="17">
        <f>ROUND(COUNTIFS(Cleaned!$E:$E, "*"&amp;$B12&amp;"*",  Cleaned!AX:AX, RIGHT($A12, 1), Cleaned!$E:$E, "*"&amp;$C12&amp;"*")/(COUNTIFS(Cleaned!$E:$E, "*"&amp;$B12&amp;"*", Cleaned!$E:$E, "*"&amp;$C12&amp;"*",Cleaned!AX:AX, "&gt;0")),2)</f>
        <v>0</v>
      </c>
      <c r="AY12" s="17">
        <f>ROUND(COUNTIFS(Cleaned!$E:$E, "*"&amp;$B12&amp;"*",  Cleaned!AY:AY, RIGHT($A12, 1), Cleaned!$E:$E, "*"&amp;$C12&amp;"*")/(COUNTIFS(Cleaned!$E:$E, "*"&amp;$B12&amp;"*", Cleaned!$E:$E, "*"&amp;$C12&amp;"*",Cleaned!AY:AY, "&gt;0")),2)</f>
        <v>0</v>
      </c>
      <c r="AZ12" s="17">
        <f>ROUND(COUNTIFS(Cleaned!$E:$E, "*"&amp;$B12&amp;"*",  Cleaned!AZ:AZ, RIGHT($A12, 1), Cleaned!$E:$E, "*"&amp;$C12&amp;"*")/(COUNTIFS(Cleaned!$E:$E, "*"&amp;$B12&amp;"*", Cleaned!$E:$E, "*"&amp;$C12&amp;"*",Cleaned!AZ:AZ, "&gt;0")),2)</f>
        <v>0</v>
      </c>
      <c r="BA12" s="17">
        <f>ROUND(COUNTIFS(Cleaned!$E:$E, "*"&amp;$B12&amp;"*",  Cleaned!BA:BA, RIGHT($A12, 1), Cleaned!$E:$E, "*"&amp;$C12&amp;"*")/(COUNTIFS(Cleaned!$E:$E, "*"&amp;$B12&amp;"*", Cleaned!$E:$E, "*"&amp;$C12&amp;"*",Cleaned!BA:BA, "&gt;0")),2)</f>
        <v>0</v>
      </c>
      <c r="BB12" s="17">
        <f>ROUND(COUNTIFS(Cleaned!$E:$E, "*"&amp;$B12&amp;"*",  Cleaned!BB:BB, RIGHT($A12, 1), Cleaned!$E:$E, "*"&amp;$C12&amp;"*")/(COUNTIFS(Cleaned!$E:$E, "*"&amp;$B12&amp;"*", Cleaned!$E:$E, "*"&amp;$C12&amp;"*",Cleaned!BB:BB, "&gt;0")),2)</f>
        <v>0</v>
      </c>
      <c r="BC12" s="17">
        <f>ROUND(COUNTIFS(Cleaned!$E:$E, "*"&amp;$B12&amp;"*",  Cleaned!BC:BC, RIGHT($A12, 1), Cleaned!$E:$E, "*"&amp;$C12&amp;"*")/(COUNTIFS(Cleaned!$E:$E, "*"&amp;$B12&amp;"*", Cleaned!$E:$E, "*"&amp;$C12&amp;"*",Cleaned!BC:BC, "&gt;0")),2)</f>
        <v>0</v>
      </c>
      <c r="BD12" s="17">
        <f>ROUND(COUNTIFS(Cleaned!$E:$E, "*"&amp;$B12&amp;"*",  Cleaned!BD:BD, RIGHT($A12, 1), Cleaned!$E:$E, "*"&amp;$C12&amp;"*")/(COUNTIFS(Cleaned!$E:$E, "*"&amp;$B12&amp;"*", Cleaned!$E:$E, "*"&amp;$C12&amp;"*",Cleaned!BD:BD, "&gt;0")),2)</f>
        <v>0</v>
      </c>
      <c r="BE12" s="17">
        <f>ROUND(COUNTIFS(Cleaned!$E:$E, "*"&amp;$B12&amp;"*",  Cleaned!BE:BE, RIGHT($A12, 1), Cleaned!$E:$E, "*"&amp;$C12&amp;"*")/(COUNTIFS(Cleaned!$E:$E, "*"&amp;$B12&amp;"*", Cleaned!$E:$E, "*"&amp;$C12&amp;"*",Cleaned!BE:BE, "&gt;0")),2)</f>
        <v>0</v>
      </c>
      <c r="BF12" s="17">
        <f>ROUND(COUNTIFS(Cleaned!$E:$E, "*"&amp;$B12&amp;"*",  Cleaned!BF:BF, RIGHT($A12, 1), Cleaned!$E:$E, "*"&amp;$C12&amp;"*")/(COUNTIFS(Cleaned!$E:$E, "*"&amp;$B12&amp;"*", Cleaned!$E:$E, "*"&amp;$C12&amp;"*",Cleaned!BF:BF, "&gt;0")),2)</f>
        <v>0</v>
      </c>
      <c r="BG12" s="17">
        <f>ROUND(COUNTIFS(Cleaned!$E:$E, "*"&amp;$B12&amp;"*",  Cleaned!BG:BG, RIGHT($A12, 1), Cleaned!$E:$E, "*"&amp;$C12&amp;"*")/(COUNTIFS(Cleaned!$E:$E, "*"&amp;$B12&amp;"*", Cleaned!$E:$E, "*"&amp;$C12&amp;"*",Cleaned!BG:BG, "&gt;0")),2)</f>
        <v>0</v>
      </c>
      <c r="BH12" s="17">
        <f>ROUND(COUNTIFS(Cleaned!$E:$E, "*"&amp;$B12&amp;"*",  Cleaned!BH:BH, RIGHT($A12, 1), Cleaned!$E:$E, "*"&amp;$C12&amp;"*")/(COUNTIFS(Cleaned!$E:$E, "*"&amp;$B12&amp;"*", Cleaned!$E:$E, "*"&amp;$C12&amp;"*",Cleaned!BH:BH, "&gt;0")),2)</f>
        <v>0</v>
      </c>
      <c r="BI12" s="17">
        <f>ROUND(COUNTIFS(Cleaned!$E:$E, "*"&amp;$B12&amp;"*",  Cleaned!BI:BI, RIGHT($A12, 1), Cleaned!$E:$E, "*"&amp;$C12&amp;"*")/(COUNTIFS(Cleaned!$E:$E, "*"&amp;$B12&amp;"*", Cleaned!$E:$E, "*"&amp;$C12&amp;"*",Cleaned!BI:BI, "&gt;0")),2)</f>
        <v>0</v>
      </c>
      <c r="BJ12" s="17">
        <f>ROUND(COUNTIFS(Cleaned!$E:$E, "*"&amp;$B12&amp;"*",  Cleaned!BJ:BJ, RIGHT($A12, 1), Cleaned!$E:$E, "*"&amp;$C12&amp;"*")/(COUNTIFS(Cleaned!$E:$E, "*"&amp;$B12&amp;"*", Cleaned!$E:$E, "*"&amp;$C12&amp;"*",Cleaned!BJ:BJ, "&gt;0")),2)</f>
        <v>0</v>
      </c>
      <c r="BK12" s="17">
        <f>ROUND(COUNTIFS(Cleaned!$E:$E, "*"&amp;$B12&amp;"*",  Cleaned!BK:BK, RIGHT($A12, 1), Cleaned!$E:$E, "*"&amp;$C12&amp;"*")/(COUNTIFS(Cleaned!$E:$E, "*"&amp;$B12&amp;"*", Cleaned!$E:$E, "*"&amp;$C12&amp;"*",Cleaned!BK:BK, "&gt;0")),2)</f>
        <v>0</v>
      </c>
      <c r="BL12" s="17">
        <f>ROUND(COUNTIFS(Cleaned!$E:$E, "*"&amp;$B12&amp;"*",  Cleaned!BL:BL, RIGHT($A12, 1), Cleaned!$E:$E, "*"&amp;$C12&amp;"*")/(COUNTIFS(Cleaned!$E:$E, "*"&amp;$B12&amp;"*", Cleaned!$E:$E, "*"&amp;$C12&amp;"*",Cleaned!BL:BL, "&gt;0")),2)</f>
        <v>0.75</v>
      </c>
      <c r="BM12" s="17">
        <f>ROUND(COUNTIFS(Cleaned!$E:$E, "*"&amp;$B12&amp;"*",  Cleaned!BM:BM, RIGHT($A12, 1), Cleaned!$E:$E, "*"&amp;$C12&amp;"*")/(COUNTIFS(Cleaned!$E:$E, "*"&amp;$B12&amp;"*", Cleaned!$E:$E, "*"&amp;$C12&amp;"*",Cleaned!BM:BM, "&gt;0")),2)</f>
        <v>0.75</v>
      </c>
      <c r="BN12" s="17">
        <f>ROUND(COUNTIFS(Cleaned!$E:$E, "*"&amp;$B12&amp;"*",  Cleaned!BN:BN, RIGHT($A12, 1), Cleaned!$E:$E, "*"&amp;$C12&amp;"*")/(COUNTIFS(Cleaned!$E:$E, "*"&amp;$B12&amp;"*", Cleaned!$E:$E, "*"&amp;$C12&amp;"*",Cleaned!BN:BN, "&gt;0")),2)</f>
        <v>0.75</v>
      </c>
      <c r="BO12" s="17">
        <f>ROUND(COUNTIFS(Cleaned!$E:$E, "*"&amp;$B12&amp;"*",  Cleaned!BO:BO, RIGHT($A12, 1), Cleaned!$E:$E, "*"&amp;$C12&amp;"*")/(COUNTIFS(Cleaned!$E:$E, "*"&amp;$B12&amp;"*", Cleaned!$E:$E, "*"&amp;$C12&amp;"*",Cleaned!BO:BO, "&gt;0")),2)</f>
        <v>0.75</v>
      </c>
      <c r="BP12" s="17">
        <f>ROUND(COUNTIFS(Cleaned!$E:$E, "*"&amp;$B12&amp;"*",  Cleaned!BP:BP, RIGHT($A12, 1), Cleaned!$E:$E, "*"&amp;$C12&amp;"*")/(COUNTIFS(Cleaned!$E:$E, "*"&amp;$B12&amp;"*", Cleaned!$E:$E, "*"&amp;$C12&amp;"*",Cleaned!BP:BP, "&gt;0")),2)</f>
        <v>0.75</v>
      </c>
      <c r="BQ12" s="17">
        <f>ROUND(COUNTIFS(Cleaned!$E:$E, "*"&amp;$B12&amp;"*",  Cleaned!BQ:BQ, RIGHT($A12, 1), Cleaned!$E:$E, "*"&amp;$C12&amp;"*")/(COUNTIFS(Cleaned!$E:$E, "*"&amp;$B12&amp;"*", Cleaned!$E:$E, "*"&amp;$C12&amp;"*",Cleaned!BQ:BQ, "&gt;0")),2)</f>
        <v>0.75</v>
      </c>
      <c r="BR12" s="17">
        <f>ROUND(COUNTIFS(Cleaned!$E:$E, "*"&amp;$B12&amp;"*",  Cleaned!BR:BR, RIGHT($A12, 1), Cleaned!$E:$E, "*"&amp;$C12&amp;"*")/(COUNTIFS(Cleaned!$E:$E, "*"&amp;$B12&amp;"*", Cleaned!$E:$E, "*"&amp;$C12&amp;"*",Cleaned!BR:BR, "&gt;0")),2)</f>
        <v>0</v>
      </c>
      <c r="BS12" s="17">
        <f>ROUND(COUNTIFS(Cleaned!$E:$E, "*"&amp;$B12&amp;"*",  Cleaned!BS:BS, RIGHT($A12, 1), Cleaned!$E:$E, "*"&amp;$C12&amp;"*")/(COUNTIFS(Cleaned!$E:$E, "*"&amp;$B12&amp;"*", Cleaned!$E:$E, "*"&amp;$C12&amp;"*",Cleaned!BS:BS, "&gt;0")),2)</f>
        <v>0</v>
      </c>
      <c r="BT12" s="17">
        <f>ROUND(COUNTIFS(Cleaned!$E:$E, "*"&amp;$B12&amp;"*",  Cleaned!BT:BT, RIGHT($A12, 1), Cleaned!$E:$E, "*"&amp;$C12&amp;"*")/(COUNTIFS(Cleaned!$E:$E, "*"&amp;$B12&amp;"*", Cleaned!$E:$E, "*"&amp;$C12&amp;"*",Cleaned!BT:BT, "&gt;0")),2)</f>
        <v>0</v>
      </c>
      <c r="BU12" s="17">
        <f>ROUND(COUNTIFS(Cleaned!$E:$E, "*"&amp;$B12&amp;"*",  Cleaned!BU:BU, RIGHT($A12, 1), Cleaned!$E:$E, "*"&amp;$C12&amp;"*")/(COUNTIFS(Cleaned!$E:$E, "*"&amp;$B12&amp;"*", Cleaned!$E:$E, "*"&amp;$C12&amp;"*",Cleaned!BU:BU, "&gt;0")),2)</f>
        <v>0</v>
      </c>
      <c r="BV12" s="17">
        <f>ROUND(COUNTIFS(Cleaned!$E:$E, "*"&amp;$B12&amp;"*",  Cleaned!BV:BV, RIGHT($A12, 1), Cleaned!$E:$E, "*"&amp;$C12&amp;"*")/(COUNTIFS(Cleaned!$E:$E, "*"&amp;$B12&amp;"*", Cleaned!$E:$E, "*"&amp;$C12&amp;"*",Cleaned!BV:BV, "&gt;0")),2)</f>
        <v>0</v>
      </c>
      <c r="BW12" s="17">
        <f>ROUND(COUNTIFS(Cleaned!$E:$E, "*"&amp;$B12&amp;"*",  Cleaned!BW:BW, RIGHT($A12, 1), Cleaned!$E:$E, "*"&amp;$C12&amp;"*")/(COUNTIFS(Cleaned!$E:$E, "*"&amp;$B12&amp;"*", Cleaned!$E:$E, "*"&amp;$C12&amp;"*",Cleaned!BW:BW, "&gt;0")),2)</f>
        <v>0</v>
      </c>
      <c r="BX12" s="17">
        <f>ROUND(COUNTIFS(Cleaned!$E:$E, "*"&amp;$B12&amp;"*",  Cleaned!BX:BX, RIGHT($A12, 1), Cleaned!$E:$E, "*"&amp;$C12&amp;"*")/(COUNTIFS(Cleaned!$E:$E, "*"&amp;$B12&amp;"*", Cleaned!$E:$E, "*"&amp;$C12&amp;"*",Cleaned!BX:BX, "&gt;0")),2)</f>
        <v>0</v>
      </c>
      <c r="BY12" s="17">
        <f>ROUND(COUNTIFS(Cleaned!$E:$E, "*"&amp;$B12&amp;"*",  Cleaned!BY:BY, RIGHT($A12, 1), Cleaned!$E:$E, "*"&amp;$C12&amp;"*")/(COUNTIFS(Cleaned!$E:$E, "*"&amp;$B12&amp;"*", Cleaned!$E:$E, "*"&amp;$C12&amp;"*",Cleaned!BY:BY, "&gt;0")),2)</f>
        <v>0</v>
      </c>
      <c r="BZ12" s="17">
        <f>ROUND(COUNTIFS(Cleaned!$E:$E, "*"&amp;$B12&amp;"*",  Cleaned!BZ:BZ, RIGHT($A12, 1), Cleaned!$E:$E, "*"&amp;$C12&amp;"*")/(COUNTIFS(Cleaned!$E:$E, "*"&amp;$B12&amp;"*", Cleaned!$E:$E, "*"&amp;$C12&amp;"*",Cleaned!BZ:BZ, "&gt;0")),2)</f>
        <v>0</v>
      </c>
      <c r="CA12" s="17">
        <f>ROUND(COUNTIFS(Cleaned!$E:$E, "*"&amp;$B12&amp;"*",  Cleaned!CA:CA, RIGHT($A12, 1), Cleaned!$E:$E, "*"&amp;$C12&amp;"*")/(COUNTIFS(Cleaned!$E:$E, "*"&amp;$B12&amp;"*", Cleaned!$E:$E, "*"&amp;$C12&amp;"*",Cleaned!CA:CA, "&gt;0")),2)</f>
        <v>0</v>
      </c>
      <c r="CB12" s="17">
        <f>ROUND(COUNTIFS(Cleaned!$E:$E, "*"&amp;$B12&amp;"*",  Cleaned!CB:CB, RIGHT($A12, 1), Cleaned!$E:$E, "*"&amp;$C12&amp;"*")/(COUNTIFS(Cleaned!$E:$E, "*"&amp;$B12&amp;"*", Cleaned!$E:$E, "*"&amp;$C12&amp;"*",Cleaned!CB:CB, "&gt;0")),2)</f>
        <v>0</v>
      </c>
      <c r="CC12" s="17">
        <f>ROUND(COUNTIFS(Cleaned!$E:$E, "*"&amp;$B12&amp;"*",  Cleaned!CC:CC, RIGHT($A12, 1), Cleaned!$E:$E, "*"&amp;$C12&amp;"*")/(COUNTIFS(Cleaned!$E:$E, "*"&amp;$B12&amp;"*", Cleaned!$E:$E, "*"&amp;$C12&amp;"*",Cleaned!CC:CC, "&gt;0")),2)</f>
        <v>0</v>
      </c>
      <c r="CD12" s="17">
        <f>ROUND(COUNTIFS(Cleaned!$E:$E, "*"&amp;$B12&amp;"*",  Cleaned!CD:CD, RIGHT($A12, 1), Cleaned!$E:$E, "*"&amp;$C12&amp;"*")/(COUNTIFS(Cleaned!$E:$E, "*"&amp;$B12&amp;"*", Cleaned!$E:$E, "*"&amp;$C12&amp;"*",Cleaned!CD:CD, "&gt;0")),2)</f>
        <v>0</v>
      </c>
      <c r="CE12" s="17">
        <f>ROUND(COUNTIFS(Cleaned!$E:$E, "*"&amp;$B12&amp;"*",  Cleaned!CE:CE, RIGHT($A12, 1), Cleaned!$E:$E, "*"&amp;$C12&amp;"*")/(COUNTIFS(Cleaned!$E:$E, "*"&amp;$B12&amp;"*", Cleaned!$E:$E, "*"&amp;$C12&amp;"*",Cleaned!CE:CE, "&gt;0")),2)</f>
        <v>0</v>
      </c>
      <c r="CF12" s="17">
        <f>ROUND(COUNTIFS(Cleaned!$E:$E, "*"&amp;$B12&amp;"*",  Cleaned!CF:CF, RIGHT($A12, 1), Cleaned!$E:$E, "*"&amp;$C12&amp;"*")/(COUNTIFS(Cleaned!$E:$E, "*"&amp;$B12&amp;"*", Cleaned!$E:$E, "*"&amp;$C12&amp;"*",Cleaned!CF:CF, "&gt;0")),2)</f>
        <v>0</v>
      </c>
      <c r="CG12" s="17">
        <f>ROUND(COUNTIFS(Cleaned!$E:$E, "*"&amp;$B12&amp;"*",  Cleaned!CG:CG, RIGHT($A12, 1), Cleaned!$E:$E, "*"&amp;$C12&amp;"*")/(COUNTIFS(Cleaned!$E:$E, "*"&amp;$B12&amp;"*", Cleaned!$E:$E, "*"&amp;$C12&amp;"*",Cleaned!CG:CG, "&gt;0")),2)</f>
        <v>0</v>
      </c>
      <c r="CH12" s="17">
        <f>ROUND(COUNTIFS(Cleaned!$E:$E, "*"&amp;$B12&amp;"*",  Cleaned!CH:CH, RIGHT($A12, 1), Cleaned!$E:$E, "*"&amp;$C12&amp;"*")/(COUNTIFS(Cleaned!$E:$E, "*"&amp;$B12&amp;"*", Cleaned!$E:$E, "*"&amp;$C12&amp;"*",Cleaned!CH:CH, "&gt;0")),2)</f>
        <v>0</v>
      </c>
      <c r="CI12" s="17">
        <f>ROUND(COUNTIFS(Cleaned!$E:$E, "*"&amp;$B12&amp;"*",  Cleaned!CI:CI, RIGHT($A12, 1), Cleaned!$E:$E, "*"&amp;$C12&amp;"*")/(COUNTIFS(Cleaned!$E:$E, "*"&amp;$B12&amp;"*", Cleaned!$E:$E, "*"&amp;$C12&amp;"*",Cleaned!CI:CI, "&gt;0")),2)</f>
        <v>0</v>
      </c>
      <c r="CJ12" s="17">
        <f>ROUND(COUNTIFS(Cleaned!$E:$E, "*"&amp;$B12&amp;"*",  Cleaned!CJ:CJ, RIGHT($A12, 1), Cleaned!$E:$E, "*"&amp;$C12&amp;"*")/(COUNTIFS(Cleaned!$E:$E, "*"&amp;$B12&amp;"*", Cleaned!$E:$E, "*"&amp;$C12&amp;"*",Cleaned!CJ:CJ, "&gt;0")),2)</f>
        <v>0</v>
      </c>
      <c r="CK12" s="17">
        <f>ROUND(COUNTIFS(Cleaned!$E:$E, "*"&amp;$B12&amp;"*",  Cleaned!CK:CK, RIGHT($A12, 1), Cleaned!$E:$E, "*"&amp;$C12&amp;"*")/(COUNTIFS(Cleaned!$E:$E, "*"&amp;$B12&amp;"*", Cleaned!$E:$E, "*"&amp;$C12&amp;"*",Cleaned!CK:CK, "&gt;0")),2)</f>
        <v>0</v>
      </c>
      <c r="CL12" s="17">
        <f>ROUND(COUNTIFS(Cleaned!$E:$E, "*"&amp;$B12&amp;"*",  Cleaned!CL:CL, RIGHT($A12, 1), Cleaned!$E:$E, "*"&amp;$C12&amp;"*")/(COUNTIFS(Cleaned!$E:$E, "*"&amp;$B12&amp;"*", Cleaned!$E:$E, "*"&amp;$C12&amp;"*",Cleaned!CL:CL, "&gt;0")),2)</f>
        <v>0</v>
      </c>
      <c r="CM12" s="17">
        <f>ROUND(COUNTIFS(Cleaned!$E:$E, "*"&amp;$B12&amp;"*",  Cleaned!CM:CM, RIGHT($A12, 1), Cleaned!$E:$E, "*"&amp;$C12&amp;"*")/(COUNTIFS(Cleaned!$E:$E, "*"&amp;$B12&amp;"*", Cleaned!$E:$E, "*"&amp;$C12&amp;"*",Cleaned!CM:CM, "&gt;0")),2)</f>
        <v>0.75</v>
      </c>
      <c r="CN12" s="17">
        <f>ROUND(COUNTIFS(Cleaned!$E:$E, "*"&amp;$B12&amp;"*",  Cleaned!CN:CN, RIGHT($A12, 1), Cleaned!$E:$E, "*"&amp;$C12&amp;"*")/(COUNTIFS(Cleaned!$E:$E, "*"&amp;$B12&amp;"*", Cleaned!$E:$E, "*"&amp;$C12&amp;"*",Cleaned!CN:CN, "&gt;0")),2)</f>
        <v>0.75</v>
      </c>
      <c r="CO12" s="17">
        <f>ROUND(COUNTIFS(Cleaned!$E:$E, "*"&amp;$B12&amp;"*",  Cleaned!CO:CO, RIGHT($A12, 1), Cleaned!$E:$E, "*"&amp;$C12&amp;"*")/(COUNTIFS(Cleaned!$E:$E, "*"&amp;$B12&amp;"*", Cleaned!$E:$E, "*"&amp;$C12&amp;"*",Cleaned!CO:CO, "&gt;0")),2)</f>
        <v>0.75</v>
      </c>
      <c r="CP12" s="17">
        <f>ROUND(COUNTIFS(Cleaned!$E:$E, "*"&amp;$B12&amp;"*",  Cleaned!CP:CP, RIGHT($A12, 1), Cleaned!$E:$E, "*"&amp;$C12&amp;"*")/(COUNTIFS(Cleaned!$E:$E, "*"&amp;$B12&amp;"*", Cleaned!$E:$E, "*"&amp;$C12&amp;"*",Cleaned!CP:CP, "&gt;0")),2)</f>
        <v>0.75</v>
      </c>
      <c r="CQ12" s="17">
        <f>ROUND(COUNTIFS(Cleaned!$E:$E, "*"&amp;$B12&amp;"*",  Cleaned!CQ:CQ, RIGHT($A12, 1), Cleaned!$E:$E, "*"&amp;$C12&amp;"*")/(COUNTIFS(Cleaned!$E:$E, "*"&amp;$B12&amp;"*", Cleaned!$E:$E, "*"&amp;$C12&amp;"*",Cleaned!CQ:CQ, "&gt;0")),2)</f>
        <v>0.75</v>
      </c>
      <c r="CR12" s="17">
        <f>ROUND(COUNTIFS(Cleaned!$E:$E, "*"&amp;$B12&amp;"*",  Cleaned!CR:CR, RIGHT($A12, 1), Cleaned!$E:$E, "*"&amp;$C12&amp;"*")/(COUNTIFS(Cleaned!$E:$E, "*"&amp;$B12&amp;"*", Cleaned!$E:$E, "*"&amp;$C12&amp;"*",Cleaned!CR:CR, "&gt;0")),2)</f>
        <v>0</v>
      </c>
      <c r="CS12" s="17">
        <f>ROUND(COUNTIFS(Cleaned!$E:$E, "*"&amp;$B12&amp;"*",  Cleaned!CS:CS, RIGHT($A12, 1), Cleaned!$E:$E, "*"&amp;$C12&amp;"*")/(COUNTIFS(Cleaned!$E:$E, "*"&amp;$B12&amp;"*", Cleaned!$E:$E, "*"&amp;$C12&amp;"*",Cleaned!CS:CS, "&gt;0")),2)</f>
        <v>0</v>
      </c>
      <c r="CT12" s="17">
        <f>ROUND(COUNTIFS(Cleaned!$E:$E, "*"&amp;$B12&amp;"*",  Cleaned!CT:CT, RIGHT($A12, 1), Cleaned!$E:$E, "*"&amp;$C12&amp;"*")/(COUNTIFS(Cleaned!$E:$E, "*"&amp;$B12&amp;"*", Cleaned!$E:$E, "*"&amp;$C12&amp;"*",Cleaned!CT:CT, "&gt;0")),2)</f>
        <v>0</v>
      </c>
      <c r="CU12" s="17">
        <f>ROUND(COUNTIFS(Cleaned!$E:$E, "*"&amp;$B12&amp;"*",  Cleaned!CU:CU, RIGHT($A12, 1), Cleaned!$E:$E, "*"&amp;$C12&amp;"*")/(COUNTIFS(Cleaned!$E:$E, "*"&amp;$B12&amp;"*", Cleaned!$E:$E, "*"&amp;$C12&amp;"*",Cleaned!CU:CU, "&gt;0")),2)</f>
        <v>0</v>
      </c>
    </row>
    <row r="13" spans="1:99" s="13" customFormat="1" x14ac:dyDescent="0.2">
      <c r="A13" s="6" t="str">
        <f t="shared" si="0"/>
        <v>Totally agree -- 5</v>
      </c>
      <c r="B13" s="6" t="s">
        <v>111</v>
      </c>
      <c r="C13" s="6"/>
      <c r="D13" s="24" t="s">
        <v>135</v>
      </c>
      <c r="E13" s="24" t="s">
        <v>135</v>
      </c>
      <c r="F13" s="24" t="s">
        <v>135</v>
      </c>
      <c r="G13" s="10"/>
      <c r="H13" s="6"/>
      <c r="I13" s="6"/>
      <c r="J13" s="6"/>
      <c r="K13" s="27">
        <f>ROUND(COUNTIFS(Cleaned!$E:$E, "*"&amp;$B13&amp;"*",  Cleaned!K:K, RIGHT($A13, 1), Cleaned!$E:$E, "*"&amp;$C13&amp;"*")/(COUNTIFS(Cleaned!$E:$E, "*"&amp;$B13&amp;"*", Cleaned!$E:$E, "*"&amp;$C13&amp;"*",Cleaned!K:K, "&gt;0")),2)</f>
        <v>0</v>
      </c>
      <c r="L13" s="27">
        <f>ROUND(COUNTIFS(Cleaned!$E:$E, "*"&amp;$B13&amp;"*",  Cleaned!L:L, RIGHT($A13, 1), Cleaned!$E:$E, "*"&amp;$C13&amp;"*")/(COUNTIFS(Cleaned!$E:$E, "*"&amp;$B13&amp;"*", Cleaned!$E:$E, "*"&amp;$C13&amp;"*",Cleaned!L:L, "&gt;0")),2)</f>
        <v>0</v>
      </c>
      <c r="M13" s="27">
        <f>ROUND(COUNTIFS(Cleaned!$E:$E, "*"&amp;$B13&amp;"*",  Cleaned!M:M, RIGHT($A13, 1), Cleaned!$E:$E, "*"&amp;$C13&amp;"*")/(COUNTIFS(Cleaned!$E:$E, "*"&amp;$B13&amp;"*", Cleaned!$E:$E, "*"&amp;$C13&amp;"*",Cleaned!M:M, "&gt;0")),2)</f>
        <v>0</v>
      </c>
      <c r="N13" s="27">
        <f>ROUND(COUNTIFS(Cleaned!$E:$E, "*"&amp;$B13&amp;"*",  Cleaned!N:N, RIGHT($A13, 1), Cleaned!$E:$E, "*"&amp;$C13&amp;"*")/(COUNTIFS(Cleaned!$E:$E, "*"&amp;$B13&amp;"*", Cleaned!$E:$E, "*"&amp;$C13&amp;"*",Cleaned!N:N, "&gt;0")),2)</f>
        <v>0</v>
      </c>
      <c r="O13" s="27">
        <f>ROUND(COUNTIFS(Cleaned!$E:$E, "*"&amp;$B13&amp;"*",  Cleaned!O:O, RIGHT($A13, 1), Cleaned!$E:$E, "*"&amp;$C13&amp;"*")/(COUNTIFS(Cleaned!$E:$E, "*"&amp;$B13&amp;"*", Cleaned!$E:$E, "*"&amp;$C13&amp;"*",Cleaned!O:O, "&gt;0")),2)</f>
        <v>0.38</v>
      </c>
      <c r="P13" s="27">
        <f>ROUND(COUNTIFS(Cleaned!$E:$E, "*"&amp;$B13&amp;"*",  Cleaned!P:P, RIGHT($A13, 1), Cleaned!$E:$E, "*"&amp;$C13&amp;"*")/(COUNTIFS(Cleaned!$E:$E, "*"&amp;$B13&amp;"*", Cleaned!$E:$E, "*"&amp;$C13&amp;"*",Cleaned!P:P, "&gt;0")),2)</f>
        <v>0</v>
      </c>
      <c r="Q13" s="27">
        <f>ROUND(COUNTIFS(Cleaned!$E:$E, "*"&amp;$B13&amp;"*",  Cleaned!Q:Q, RIGHT($A13, 1), Cleaned!$E:$E, "*"&amp;$C13&amp;"*")/(COUNTIFS(Cleaned!$E:$E, "*"&amp;$B13&amp;"*", Cleaned!$E:$E, "*"&amp;$C13&amp;"*",Cleaned!Q:Q, "&gt;0")),2)</f>
        <v>0</v>
      </c>
      <c r="R13" s="27">
        <f>ROUND(COUNTIFS(Cleaned!$E:$E, "*"&amp;$B13&amp;"*",  Cleaned!R:R, RIGHT($A13, 1), Cleaned!$E:$E, "*"&amp;$C13&amp;"*")/(COUNTIFS(Cleaned!$E:$E, "*"&amp;$B13&amp;"*", Cleaned!$E:$E, "*"&amp;$C13&amp;"*",Cleaned!R:R, "&gt;0")),2)</f>
        <v>0</v>
      </c>
      <c r="S13" s="27">
        <f>ROUND(COUNTIFS(Cleaned!$E:$E, "*"&amp;$B13&amp;"*",  Cleaned!S:S, RIGHT($A13, 1), Cleaned!$E:$E, "*"&amp;$C13&amp;"*")/(COUNTIFS(Cleaned!$E:$E, "*"&amp;$B13&amp;"*", Cleaned!$E:$E, "*"&amp;$C13&amp;"*",Cleaned!S:S, "&gt;0")),2)</f>
        <v>0</v>
      </c>
      <c r="T13" s="27">
        <f>ROUND(COUNTIFS(Cleaned!$E:$E, "*"&amp;$B13&amp;"*",  Cleaned!T:T, RIGHT($A13, 1), Cleaned!$E:$E, "*"&amp;$C13&amp;"*")/(COUNTIFS(Cleaned!$E:$E, "*"&amp;$B13&amp;"*", Cleaned!$E:$E, "*"&amp;$C13&amp;"*",Cleaned!T:T, "&gt;0")),2)</f>
        <v>0</v>
      </c>
      <c r="U13" s="27">
        <f>ROUND(COUNTIFS(Cleaned!$E:$E, "*"&amp;$B13&amp;"*",  Cleaned!U:U, RIGHT($A13, 1), Cleaned!$E:$E, "*"&amp;$C13&amp;"*")/(COUNTIFS(Cleaned!$E:$E, "*"&amp;$B13&amp;"*", Cleaned!$E:$E, "*"&amp;$C13&amp;"*",Cleaned!U:U, "&gt;0")),2)</f>
        <v>0.38</v>
      </c>
      <c r="V13" s="27">
        <f>ROUND(COUNTIFS(Cleaned!$E:$E, "*"&amp;$B13&amp;"*",  Cleaned!V:V, RIGHT($A13, 1), Cleaned!$E:$E, "*"&amp;$C13&amp;"*")/(COUNTIFS(Cleaned!$E:$E, "*"&amp;$B13&amp;"*", Cleaned!$E:$E, "*"&amp;$C13&amp;"*",Cleaned!V:V, "&gt;0")),2)</f>
        <v>0</v>
      </c>
      <c r="W13" s="27">
        <f>ROUND(COUNTIFS(Cleaned!$E:$E, "*"&amp;$B13&amp;"*",  Cleaned!W:W, RIGHT($A13, 1), Cleaned!$E:$E, "*"&amp;$C13&amp;"*")/(COUNTIFS(Cleaned!$E:$E, "*"&amp;$B13&amp;"*", Cleaned!$E:$E, "*"&amp;$C13&amp;"*",Cleaned!W:W, "&gt;0")),2)</f>
        <v>0</v>
      </c>
      <c r="X13" s="27">
        <f>ROUND(COUNTIFS(Cleaned!$E:$E, "*"&amp;$B13&amp;"*",  Cleaned!X:X, RIGHT($A13, 1), Cleaned!$E:$E, "*"&amp;$C13&amp;"*")/(COUNTIFS(Cleaned!$E:$E, "*"&amp;$B13&amp;"*", Cleaned!$E:$E, "*"&amp;$C13&amp;"*",Cleaned!X:X, "&gt;0")),2)</f>
        <v>0</v>
      </c>
      <c r="Y13" s="27">
        <f>ROUND(COUNTIFS(Cleaned!$E:$E, "*"&amp;$B13&amp;"*",  Cleaned!Y:Y, RIGHT($A13, 1), Cleaned!$E:$E, "*"&amp;$C13&amp;"*")/(COUNTIFS(Cleaned!$E:$E, "*"&amp;$B13&amp;"*", Cleaned!$E:$E, "*"&amp;$C13&amp;"*",Cleaned!Y:Y, "&gt;0")),2)</f>
        <v>0</v>
      </c>
      <c r="Z13" s="27">
        <f>ROUND(COUNTIFS(Cleaned!$E:$E, "*"&amp;$B13&amp;"*",  Cleaned!Z:Z, RIGHT($A13, 1), Cleaned!$E:$E, "*"&amp;$C13&amp;"*")/(COUNTIFS(Cleaned!$E:$E, "*"&amp;$B13&amp;"*", Cleaned!$E:$E, "*"&amp;$C13&amp;"*",Cleaned!Z:Z, "&gt;0")),2)</f>
        <v>0</v>
      </c>
      <c r="AA13" s="27">
        <f>ROUND(COUNTIFS(Cleaned!$E:$E, "*"&amp;$B13&amp;"*",  Cleaned!AA:AA, RIGHT($A13, 1), Cleaned!$E:$E, "*"&amp;$C13&amp;"*")/(COUNTIFS(Cleaned!$E:$E, "*"&amp;$B13&amp;"*", Cleaned!$E:$E, "*"&amp;$C13&amp;"*",Cleaned!AA:AA, "&gt;0")),2)</f>
        <v>0.38</v>
      </c>
      <c r="AB13" s="27">
        <f>ROUND(COUNTIFS(Cleaned!$E:$E, "*"&amp;$B13&amp;"*",  Cleaned!AB:AB, RIGHT($A13, 1), Cleaned!$E:$E, "*"&amp;$C13&amp;"*")/(COUNTIFS(Cleaned!$E:$E, "*"&amp;$B13&amp;"*", Cleaned!$E:$E, "*"&amp;$C13&amp;"*",Cleaned!AB:AB, "&gt;0")),2)</f>
        <v>0</v>
      </c>
      <c r="AC13" s="27">
        <f>ROUND(COUNTIFS(Cleaned!$E:$E, "*"&amp;$B13&amp;"*",  Cleaned!AC:AC, RIGHT($A13, 1), Cleaned!$E:$E, "*"&amp;$C13&amp;"*")/(COUNTIFS(Cleaned!$E:$E, "*"&amp;$B13&amp;"*", Cleaned!$E:$E, "*"&amp;$C13&amp;"*",Cleaned!AC:AC, "&gt;0")),2)</f>
        <v>0</v>
      </c>
      <c r="AD13" s="27">
        <f>ROUND(COUNTIFS(Cleaned!$E:$E, "*"&amp;$B13&amp;"*",  Cleaned!AD:AD, RIGHT($A13, 1), Cleaned!$E:$E, "*"&amp;$C13&amp;"*")/(COUNTIFS(Cleaned!$E:$E, "*"&amp;$B13&amp;"*", Cleaned!$E:$E, "*"&amp;$C13&amp;"*",Cleaned!AD:AD, "&gt;0")),2)</f>
        <v>0</v>
      </c>
      <c r="AE13" s="27">
        <f>ROUND(COUNTIFS(Cleaned!$E:$E, "*"&amp;$B13&amp;"*",  Cleaned!AE:AE, RIGHT($A13, 1), Cleaned!$E:$E, "*"&amp;$C13&amp;"*")/(COUNTIFS(Cleaned!$E:$E, "*"&amp;$B13&amp;"*", Cleaned!$E:$E, "*"&amp;$C13&amp;"*",Cleaned!AE:AE, "&gt;0")),2)</f>
        <v>0.38</v>
      </c>
      <c r="AF13" s="27">
        <f>ROUND(COUNTIFS(Cleaned!$E:$E, "*"&amp;$B13&amp;"*",  Cleaned!AF:AF, RIGHT($A13, 1), Cleaned!$E:$E, "*"&amp;$C13&amp;"*")/(COUNTIFS(Cleaned!$E:$E, "*"&amp;$B13&amp;"*", Cleaned!$E:$E, "*"&amp;$C13&amp;"*",Cleaned!AF:AF, "&gt;0")),2)</f>
        <v>0.6</v>
      </c>
      <c r="AG13" s="27">
        <f>ROUND(COUNTIFS(Cleaned!$E:$E, "*"&amp;$B13&amp;"*",  Cleaned!AG:AG, RIGHT($A13, 1), Cleaned!$E:$E, "*"&amp;$C13&amp;"*")/(COUNTIFS(Cleaned!$E:$E, "*"&amp;$B13&amp;"*", Cleaned!$E:$E, "*"&amp;$C13&amp;"*",Cleaned!AG:AG, "&gt;0")),2)</f>
        <v>0.75</v>
      </c>
      <c r="AH13" s="27">
        <f>ROUND(COUNTIFS(Cleaned!$E:$E, "*"&amp;$B13&amp;"*",  Cleaned!AH:AH, RIGHT($A13, 1), Cleaned!$E:$E, "*"&amp;$C13&amp;"*")/(COUNTIFS(Cleaned!$E:$E, "*"&amp;$B13&amp;"*", Cleaned!$E:$E, "*"&amp;$C13&amp;"*",Cleaned!AH:AH, "&gt;0")),2)</f>
        <v>0.6</v>
      </c>
      <c r="AI13" s="27">
        <f>ROUND(COUNTIFS(Cleaned!$E:$E, "*"&amp;$B13&amp;"*",  Cleaned!AI:AI, RIGHT($A13, 1), Cleaned!$E:$E, "*"&amp;$C13&amp;"*")/(COUNTIFS(Cleaned!$E:$E, "*"&amp;$B13&amp;"*", Cleaned!$E:$E, "*"&amp;$C13&amp;"*",Cleaned!AI:AI, "&gt;0")),2)</f>
        <v>0.38</v>
      </c>
      <c r="AJ13" s="27">
        <f>ROUND(COUNTIFS(Cleaned!$E:$E, "*"&amp;$B13&amp;"*",  Cleaned!AJ:AJ, RIGHT($A13, 1), Cleaned!$E:$E, "*"&amp;$C13&amp;"*")/(COUNTIFS(Cleaned!$E:$E, "*"&amp;$B13&amp;"*", Cleaned!$E:$E, "*"&amp;$C13&amp;"*",Cleaned!AJ:AJ, "&gt;0")),2)</f>
        <v>0</v>
      </c>
      <c r="AK13" s="27">
        <f>ROUND(COUNTIFS(Cleaned!$E:$E, "*"&amp;$B13&amp;"*",  Cleaned!AK:AK, RIGHT($A13, 1), Cleaned!$E:$E, "*"&amp;$C13&amp;"*")/(COUNTIFS(Cleaned!$E:$E, "*"&amp;$B13&amp;"*", Cleaned!$E:$E, "*"&amp;$C13&amp;"*",Cleaned!AK:AK, "&gt;0")),2)</f>
        <v>0</v>
      </c>
      <c r="AL13" s="27">
        <f>ROUND(COUNTIFS(Cleaned!$E:$E, "*"&amp;$B13&amp;"*",  Cleaned!AL:AL, RIGHT($A13, 1), Cleaned!$E:$E, "*"&amp;$C13&amp;"*")/(COUNTIFS(Cleaned!$E:$E, "*"&amp;$B13&amp;"*", Cleaned!$E:$E, "*"&amp;$C13&amp;"*",Cleaned!AL:AL, "&gt;0")),2)</f>
        <v>0</v>
      </c>
      <c r="AM13" s="27">
        <f>ROUND(COUNTIFS(Cleaned!$E:$E, "*"&amp;$B13&amp;"*",  Cleaned!AM:AM, RIGHT($A13, 1), Cleaned!$E:$E, "*"&amp;$C13&amp;"*")/(COUNTIFS(Cleaned!$E:$E, "*"&amp;$B13&amp;"*", Cleaned!$E:$E, "*"&amp;$C13&amp;"*",Cleaned!AM:AM, "&gt;0")),2)</f>
        <v>0.38</v>
      </c>
      <c r="AN13" s="27">
        <f>ROUND(COUNTIFS(Cleaned!$E:$E, "*"&amp;$B13&amp;"*",  Cleaned!AN:AN, RIGHT($A13, 1), Cleaned!$E:$E, "*"&amp;$C13&amp;"*")/(COUNTIFS(Cleaned!$E:$E, "*"&amp;$B13&amp;"*", Cleaned!$E:$E, "*"&amp;$C13&amp;"*",Cleaned!AN:AN, "&gt;0")),2)</f>
        <v>0</v>
      </c>
      <c r="AO13" s="27">
        <f>ROUND(COUNTIFS(Cleaned!$E:$E, "*"&amp;$B13&amp;"*",  Cleaned!AO:AO, RIGHT($A13, 1), Cleaned!$E:$E, "*"&amp;$C13&amp;"*")/(COUNTIFS(Cleaned!$E:$E, "*"&amp;$B13&amp;"*", Cleaned!$E:$E, "*"&amp;$C13&amp;"*",Cleaned!AO:AO, "&gt;0")),2)</f>
        <v>0</v>
      </c>
      <c r="AP13" s="27">
        <f>ROUND(COUNTIFS(Cleaned!$E:$E, "*"&amp;$B13&amp;"*",  Cleaned!AP:AP, RIGHT($A13, 1), Cleaned!$E:$E, "*"&amp;$C13&amp;"*")/(COUNTIFS(Cleaned!$E:$E, "*"&amp;$B13&amp;"*", Cleaned!$E:$E, "*"&amp;$C13&amp;"*",Cleaned!AP:AP, "&gt;0")),2)</f>
        <v>0</v>
      </c>
      <c r="AQ13" s="27">
        <f>ROUND(COUNTIFS(Cleaned!$E:$E, "*"&amp;$B13&amp;"*",  Cleaned!AQ:AQ, RIGHT($A13, 1), Cleaned!$E:$E, "*"&amp;$C13&amp;"*")/(COUNTIFS(Cleaned!$E:$E, "*"&amp;$B13&amp;"*", Cleaned!$E:$E, "*"&amp;$C13&amp;"*",Cleaned!AQ:AQ, "&gt;0")),2)</f>
        <v>0</v>
      </c>
      <c r="AR13" s="27">
        <f>ROUND(COUNTIFS(Cleaned!$E:$E, "*"&amp;$B13&amp;"*",  Cleaned!AR:AR, RIGHT($A13, 1), Cleaned!$E:$E, "*"&amp;$C13&amp;"*")/(COUNTIFS(Cleaned!$E:$E, "*"&amp;$B13&amp;"*", Cleaned!$E:$E, "*"&amp;$C13&amp;"*",Cleaned!AR:AR, "&gt;0")),2)</f>
        <v>0</v>
      </c>
      <c r="AS13" s="27">
        <f>ROUND(COUNTIFS(Cleaned!$E:$E, "*"&amp;$B13&amp;"*",  Cleaned!AS:AS, RIGHT($A13, 1), Cleaned!$E:$E, "*"&amp;$C13&amp;"*")/(COUNTIFS(Cleaned!$E:$E, "*"&amp;$B13&amp;"*", Cleaned!$E:$E, "*"&amp;$C13&amp;"*",Cleaned!AS:AS, "&gt;0")),2)</f>
        <v>0.38</v>
      </c>
      <c r="AT13" s="27">
        <f>ROUND(COUNTIFS(Cleaned!$E:$E, "*"&amp;$B13&amp;"*",  Cleaned!AT:AT, RIGHT($A13, 1), Cleaned!$E:$E, "*"&amp;$C13&amp;"*")/(COUNTIFS(Cleaned!$E:$E, "*"&amp;$B13&amp;"*", Cleaned!$E:$E, "*"&amp;$C13&amp;"*",Cleaned!AT:AT, "&gt;0")),2)</f>
        <v>0</v>
      </c>
      <c r="AU13" s="27">
        <f>ROUND(COUNTIFS(Cleaned!$E:$E, "*"&amp;$B13&amp;"*",  Cleaned!AU:AU, RIGHT($A13, 1), Cleaned!$E:$E, "*"&amp;$C13&amp;"*")/(COUNTIFS(Cleaned!$E:$E, "*"&amp;$B13&amp;"*", Cleaned!$E:$E, "*"&amp;$C13&amp;"*",Cleaned!AU:AU, "&gt;0")),2)</f>
        <v>0</v>
      </c>
      <c r="AV13" s="27">
        <f>ROUND(COUNTIFS(Cleaned!$E:$E, "*"&amp;$B13&amp;"*",  Cleaned!AV:AV, RIGHT($A13, 1), Cleaned!$E:$E, "*"&amp;$C13&amp;"*")/(COUNTIFS(Cleaned!$E:$E, "*"&amp;$B13&amp;"*", Cleaned!$E:$E, "*"&amp;$C13&amp;"*",Cleaned!AV:AV, "&gt;0")),2)</f>
        <v>0</v>
      </c>
      <c r="AW13" s="27">
        <f>ROUND(COUNTIFS(Cleaned!$E:$E, "*"&amp;$B13&amp;"*",  Cleaned!AW:AW, RIGHT($A13, 1), Cleaned!$E:$E, "*"&amp;$C13&amp;"*")/(COUNTIFS(Cleaned!$E:$E, "*"&amp;$B13&amp;"*", Cleaned!$E:$E, "*"&amp;$C13&amp;"*",Cleaned!AW:AW, "&gt;0")),2)</f>
        <v>0</v>
      </c>
      <c r="AX13" s="27">
        <f>ROUND(COUNTIFS(Cleaned!$E:$E, "*"&amp;$B13&amp;"*",  Cleaned!AX:AX, RIGHT($A13, 1), Cleaned!$E:$E, "*"&amp;$C13&amp;"*")/(COUNTIFS(Cleaned!$E:$E, "*"&amp;$B13&amp;"*", Cleaned!$E:$E, "*"&amp;$C13&amp;"*",Cleaned!AX:AX, "&gt;0")),2)</f>
        <v>0</v>
      </c>
      <c r="AY13" s="27">
        <f>ROUND(COUNTIFS(Cleaned!$E:$E, "*"&amp;$B13&amp;"*",  Cleaned!AY:AY, RIGHT($A13, 1), Cleaned!$E:$E, "*"&amp;$C13&amp;"*")/(COUNTIFS(Cleaned!$E:$E, "*"&amp;$B13&amp;"*", Cleaned!$E:$E, "*"&amp;$C13&amp;"*",Cleaned!AY:AY, "&gt;0")),2)</f>
        <v>0.38</v>
      </c>
      <c r="AZ13" s="27">
        <f>ROUND(COUNTIFS(Cleaned!$E:$E, "*"&amp;$B13&amp;"*",  Cleaned!AZ:AZ, RIGHT($A13, 1), Cleaned!$E:$E, "*"&amp;$C13&amp;"*")/(COUNTIFS(Cleaned!$E:$E, "*"&amp;$B13&amp;"*", Cleaned!$E:$E, "*"&amp;$C13&amp;"*",Cleaned!AZ:AZ, "&gt;0")),2)</f>
        <v>0</v>
      </c>
      <c r="BA13" s="27">
        <f>ROUND(COUNTIFS(Cleaned!$E:$E, "*"&amp;$B13&amp;"*",  Cleaned!BA:BA, RIGHT($A13, 1), Cleaned!$E:$E, "*"&amp;$C13&amp;"*")/(COUNTIFS(Cleaned!$E:$E, "*"&amp;$B13&amp;"*", Cleaned!$E:$E, "*"&amp;$C13&amp;"*",Cleaned!BA:BA, "&gt;0")),2)</f>
        <v>0</v>
      </c>
      <c r="BB13" s="27">
        <f>ROUND(COUNTIFS(Cleaned!$E:$E, "*"&amp;$B13&amp;"*",  Cleaned!BB:BB, RIGHT($A13, 1), Cleaned!$E:$E, "*"&amp;$C13&amp;"*")/(COUNTIFS(Cleaned!$E:$E, "*"&amp;$B13&amp;"*", Cleaned!$E:$E, "*"&amp;$C13&amp;"*",Cleaned!BB:BB, "&gt;0")),2)</f>
        <v>0</v>
      </c>
      <c r="BC13" s="27">
        <f>ROUND(COUNTIFS(Cleaned!$E:$E, "*"&amp;$B13&amp;"*",  Cleaned!BC:BC, RIGHT($A13, 1), Cleaned!$E:$E, "*"&amp;$C13&amp;"*")/(COUNTIFS(Cleaned!$E:$E, "*"&amp;$B13&amp;"*", Cleaned!$E:$E, "*"&amp;$C13&amp;"*",Cleaned!BC:BC, "&gt;0")),2)</f>
        <v>0</v>
      </c>
      <c r="BD13" s="27">
        <f>ROUND(COUNTIFS(Cleaned!$E:$E, "*"&amp;$B13&amp;"*",  Cleaned!BD:BD, RIGHT($A13, 1), Cleaned!$E:$E, "*"&amp;$C13&amp;"*")/(COUNTIFS(Cleaned!$E:$E, "*"&amp;$B13&amp;"*", Cleaned!$E:$E, "*"&amp;$C13&amp;"*",Cleaned!BD:BD, "&gt;0")),2)</f>
        <v>0</v>
      </c>
      <c r="BE13" s="27">
        <f>ROUND(COUNTIFS(Cleaned!$E:$E, "*"&amp;$B13&amp;"*",  Cleaned!BE:BE, RIGHT($A13, 1), Cleaned!$E:$E, "*"&amp;$C13&amp;"*")/(COUNTIFS(Cleaned!$E:$E, "*"&amp;$B13&amp;"*", Cleaned!$E:$E, "*"&amp;$C13&amp;"*",Cleaned!BE:BE, "&gt;0")),2)</f>
        <v>0.38</v>
      </c>
      <c r="BF13" s="27">
        <f>ROUND(COUNTIFS(Cleaned!$E:$E, "*"&amp;$B13&amp;"*",  Cleaned!BF:BF, RIGHT($A13, 1), Cleaned!$E:$E, "*"&amp;$C13&amp;"*")/(COUNTIFS(Cleaned!$E:$E, "*"&amp;$B13&amp;"*", Cleaned!$E:$E, "*"&amp;$C13&amp;"*",Cleaned!BF:BF, "&gt;0")),2)</f>
        <v>0.6</v>
      </c>
      <c r="BG13" s="27">
        <f>ROUND(COUNTIFS(Cleaned!$E:$E, "*"&amp;$B13&amp;"*",  Cleaned!BG:BG, RIGHT($A13, 1), Cleaned!$E:$E, "*"&amp;$C13&amp;"*")/(COUNTIFS(Cleaned!$E:$E, "*"&amp;$B13&amp;"*", Cleaned!$E:$E, "*"&amp;$C13&amp;"*",Cleaned!BG:BG, "&gt;0")),2)</f>
        <v>0.38</v>
      </c>
      <c r="BH13" s="27">
        <f>ROUND(COUNTIFS(Cleaned!$E:$E, "*"&amp;$B13&amp;"*",  Cleaned!BH:BH, RIGHT($A13, 1), Cleaned!$E:$E, "*"&amp;$C13&amp;"*")/(COUNTIFS(Cleaned!$E:$E, "*"&amp;$B13&amp;"*", Cleaned!$E:$E, "*"&amp;$C13&amp;"*",Cleaned!BH:BH, "&gt;0")),2)</f>
        <v>0.6</v>
      </c>
      <c r="BI13" s="27">
        <f>ROUND(COUNTIFS(Cleaned!$E:$E, "*"&amp;$B13&amp;"*",  Cleaned!BI:BI, RIGHT($A13, 1), Cleaned!$E:$E, "*"&amp;$C13&amp;"*")/(COUNTIFS(Cleaned!$E:$E, "*"&amp;$B13&amp;"*", Cleaned!$E:$E, "*"&amp;$C13&amp;"*",Cleaned!BI:BI, "&gt;0")),2)</f>
        <v>0.38</v>
      </c>
      <c r="BJ13" s="27">
        <f>ROUND(COUNTIFS(Cleaned!$E:$E, "*"&amp;$B13&amp;"*",  Cleaned!BJ:BJ, RIGHT($A13, 1), Cleaned!$E:$E, "*"&amp;$C13&amp;"*")/(COUNTIFS(Cleaned!$E:$E, "*"&amp;$B13&amp;"*", Cleaned!$E:$E, "*"&amp;$C13&amp;"*",Cleaned!BJ:BJ, "&gt;0")),2)</f>
        <v>0.6</v>
      </c>
      <c r="BK13" s="27">
        <f>ROUND(COUNTIFS(Cleaned!$E:$E, "*"&amp;$B13&amp;"*",  Cleaned!BK:BK, RIGHT($A13, 1), Cleaned!$E:$E, "*"&amp;$C13&amp;"*")/(COUNTIFS(Cleaned!$E:$E, "*"&amp;$B13&amp;"*", Cleaned!$E:$E, "*"&amp;$C13&amp;"*",Cleaned!BK:BK, "&gt;0")),2)</f>
        <v>0.75</v>
      </c>
      <c r="BL13" s="27">
        <f>ROUND(COUNTIFS(Cleaned!$E:$E, "*"&amp;$B13&amp;"*",  Cleaned!BL:BL, RIGHT($A13, 1), Cleaned!$E:$E, "*"&amp;$C13&amp;"*")/(COUNTIFS(Cleaned!$E:$E, "*"&amp;$B13&amp;"*", Cleaned!$E:$E, "*"&amp;$C13&amp;"*",Cleaned!BL:BL, "&gt;0")),2)</f>
        <v>0</v>
      </c>
      <c r="BM13" s="27">
        <f>ROUND(COUNTIFS(Cleaned!$E:$E, "*"&amp;$B13&amp;"*",  Cleaned!BM:BM, RIGHT($A13, 1), Cleaned!$E:$E, "*"&amp;$C13&amp;"*")/(COUNTIFS(Cleaned!$E:$E, "*"&amp;$B13&amp;"*", Cleaned!$E:$E, "*"&amp;$C13&amp;"*",Cleaned!BM:BM, "&gt;0")),2)</f>
        <v>0.38</v>
      </c>
      <c r="BN13" s="27">
        <f>ROUND(COUNTIFS(Cleaned!$E:$E, "*"&amp;$B13&amp;"*",  Cleaned!BN:BN, RIGHT($A13, 1), Cleaned!$E:$E, "*"&amp;$C13&amp;"*")/(COUNTIFS(Cleaned!$E:$E, "*"&amp;$B13&amp;"*", Cleaned!$E:$E, "*"&amp;$C13&amp;"*",Cleaned!BN:BN, "&gt;0")),2)</f>
        <v>0</v>
      </c>
      <c r="BO13" s="27">
        <f>ROUND(COUNTIFS(Cleaned!$E:$E, "*"&amp;$B13&amp;"*",  Cleaned!BO:BO, RIGHT($A13, 1), Cleaned!$E:$E, "*"&amp;$C13&amp;"*")/(COUNTIFS(Cleaned!$E:$E, "*"&amp;$B13&amp;"*", Cleaned!$E:$E, "*"&amp;$C13&amp;"*",Cleaned!BO:BO, "&gt;0")),2)</f>
        <v>0</v>
      </c>
      <c r="BP13" s="27">
        <f>ROUND(COUNTIFS(Cleaned!$E:$E, "*"&amp;$B13&amp;"*",  Cleaned!BP:BP, RIGHT($A13, 1), Cleaned!$E:$E, "*"&amp;$C13&amp;"*")/(COUNTIFS(Cleaned!$E:$E, "*"&amp;$B13&amp;"*", Cleaned!$E:$E, "*"&amp;$C13&amp;"*",Cleaned!BP:BP, "&gt;0")),2)</f>
        <v>0</v>
      </c>
      <c r="BQ13" s="27">
        <f>ROUND(COUNTIFS(Cleaned!$E:$E, "*"&amp;$B13&amp;"*",  Cleaned!BQ:BQ, RIGHT($A13, 1), Cleaned!$E:$E, "*"&amp;$C13&amp;"*")/(COUNTIFS(Cleaned!$E:$E, "*"&amp;$B13&amp;"*", Cleaned!$E:$E, "*"&amp;$C13&amp;"*",Cleaned!BQ:BQ, "&gt;0")),2)</f>
        <v>0</v>
      </c>
      <c r="BR13" s="27">
        <f>ROUND(COUNTIFS(Cleaned!$E:$E, "*"&amp;$B13&amp;"*",  Cleaned!BR:BR, RIGHT($A13, 1), Cleaned!$E:$E, "*"&amp;$C13&amp;"*")/(COUNTIFS(Cleaned!$E:$E, "*"&amp;$B13&amp;"*", Cleaned!$E:$E, "*"&amp;$C13&amp;"*",Cleaned!BR:BR, "&gt;0")),2)</f>
        <v>0.75</v>
      </c>
      <c r="BS13" s="27">
        <f>ROUND(COUNTIFS(Cleaned!$E:$E, "*"&amp;$B13&amp;"*",  Cleaned!BS:BS, RIGHT($A13, 1), Cleaned!$E:$E, "*"&amp;$C13&amp;"*")/(COUNTIFS(Cleaned!$E:$E, "*"&amp;$B13&amp;"*", Cleaned!$E:$E, "*"&amp;$C13&amp;"*",Cleaned!BS:BS, "&gt;0")),2)</f>
        <v>0</v>
      </c>
      <c r="BT13" s="27">
        <f>ROUND(COUNTIFS(Cleaned!$E:$E, "*"&amp;$B13&amp;"*",  Cleaned!BT:BT, RIGHT($A13, 1), Cleaned!$E:$E, "*"&amp;$C13&amp;"*")/(COUNTIFS(Cleaned!$E:$E, "*"&amp;$B13&amp;"*", Cleaned!$E:$E, "*"&amp;$C13&amp;"*",Cleaned!BT:BT, "&gt;0")),2)</f>
        <v>0</v>
      </c>
      <c r="BU13" s="27">
        <f>ROUND(COUNTIFS(Cleaned!$E:$E, "*"&amp;$B13&amp;"*",  Cleaned!BU:BU, RIGHT($A13, 1), Cleaned!$E:$E, "*"&amp;$C13&amp;"*")/(COUNTIFS(Cleaned!$E:$E, "*"&amp;$B13&amp;"*", Cleaned!$E:$E, "*"&amp;$C13&amp;"*",Cleaned!BU:BU, "&gt;0")),2)</f>
        <v>0</v>
      </c>
      <c r="BV13" s="27">
        <f>ROUND(COUNTIFS(Cleaned!$E:$E, "*"&amp;$B13&amp;"*",  Cleaned!BV:BV, RIGHT($A13, 1), Cleaned!$E:$E, "*"&amp;$C13&amp;"*")/(COUNTIFS(Cleaned!$E:$E, "*"&amp;$B13&amp;"*", Cleaned!$E:$E, "*"&amp;$C13&amp;"*",Cleaned!BV:BV, "&gt;0")),2)</f>
        <v>0</v>
      </c>
      <c r="BW13" s="27">
        <f>ROUND(COUNTIFS(Cleaned!$E:$E, "*"&amp;$B13&amp;"*",  Cleaned!BW:BW, RIGHT($A13, 1), Cleaned!$E:$E, "*"&amp;$C13&amp;"*")/(COUNTIFS(Cleaned!$E:$E, "*"&amp;$B13&amp;"*", Cleaned!$E:$E, "*"&amp;$C13&amp;"*",Cleaned!BW:BW, "&gt;0")),2)</f>
        <v>0</v>
      </c>
      <c r="BX13" s="27">
        <f>ROUND(COUNTIFS(Cleaned!$E:$E, "*"&amp;$B13&amp;"*",  Cleaned!BX:BX, RIGHT($A13, 1), Cleaned!$E:$E, "*"&amp;$C13&amp;"*")/(COUNTIFS(Cleaned!$E:$E, "*"&amp;$B13&amp;"*", Cleaned!$E:$E, "*"&amp;$C13&amp;"*",Cleaned!BX:BX, "&gt;0")),2)</f>
        <v>0.38</v>
      </c>
      <c r="BY13" s="27">
        <f>ROUND(COUNTIFS(Cleaned!$E:$E, "*"&amp;$B13&amp;"*",  Cleaned!BY:BY, RIGHT($A13, 1), Cleaned!$E:$E, "*"&amp;$C13&amp;"*")/(COUNTIFS(Cleaned!$E:$E, "*"&amp;$B13&amp;"*", Cleaned!$E:$E, "*"&amp;$C13&amp;"*",Cleaned!BY:BY, "&gt;0")),2)</f>
        <v>0</v>
      </c>
      <c r="BZ13" s="27">
        <f>ROUND(COUNTIFS(Cleaned!$E:$E, "*"&amp;$B13&amp;"*",  Cleaned!BZ:BZ, RIGHT($A13, 1), Cleaned!$E:$E, "*"&amp;$C13&amp;"*")/(COUNTIFS(Cleaned!$E:$E, "*"&amp;$B13&amp;"*", Cleaned!$E:$E, "*"&amp;$C13&amp;"*",Cleaned!BZ:BZ, "&gt;0")),2)</f>
        <v>0</v>
      </c>
      <c r="CA13" s="27">
        <f>ROUND(COUNTIFS(Cleaned!$E:$E, "*"&amp;$B13&amp;"*",  Cleaned!CA:CA, RIGHT($A13, 1), Cleaned!$E:$E, "*"&amp;$C13&amp;"*")/(COUNTIFS(Cleaned!$E:$E, "*"&amp;$B13&amp;"*", Cleaned!$E:$E, "*"&amp;$C13&amp;"*",Cleaned!CA:CA, "&gt;0")),2)</f>
        <v>0</v>
      </c>
      <c r="CB13" s="27">
        <f>ROUND(COUNTIFS(Cleaned!$E:$E, "*"&amp;$B13&amp;"*",  Cleaned!CB:CB, RIGHT($A13, 1), Cleaned!$E:$E, "*"&amp;$C13&amp;"*")/(COUNTIFS(Cleaned!$E:$E, "*"&amp;$B13&amp;"*", Cleaned!$E:$E, "*"&amp;$C13&amp;"*",Cleaned!CB:CB, "&gt;0")),2)</f>
        <v>0</v>
      </c>
      <c r="CC13" s="27">
        <f>ROUND(COUNTIFS(Cleaned!$E:$E, "*"&amp;$B13&amp;"*",  Cleaned!CC:CC, RIGHT($A13, 1), Cleaned!$E:$E, "*"&amp;$C13&amp;"*")/(COUNTIFS(Cleaned!$E:$E, "*"&amp;$B13&amp;"*", Cleaned!$E:$E, "*"&amp;$C13&amp;"*",Cleaned!CC:CC, "&gt;0")),2)</f>
        <v>0</v>
      </c>
      <c r="CD13" s="27">
        <f>ROUND(COUNTIFS(Cleaned!$E:$E, "*"&amp;$B13&amp;"*",  Cleaned!CD:CD, RIGHT($A13, 1), Cleaned!$E:$E, "*"&amp;$C13&amp;"*")/(COUNTIFS(Cleaned!$E:$E, "*"&amp;$B13&amp;"*", Cleaned!$E:$E, "*"&amp;$C13&amp;"*",Cleaned!CD:CD, "&gt;0")),2)</f>
        <v>0.38</v>
      </c>
      <c r="CE13" s="27">
        <f>ROUND(COUNTIFS(Cleaned!$E:$E, "*"&amp;$B13&amp;"*",  Cleaned!CE:CE, RIGHT($A13, 1), Cleaned!$E:$E, "*"&amp;$C13&amp;"*")/(COUNTIFS(Cleaned!$E:$E, "*"&amp;$B13&amp;"*", Cleaned!$E:$E, "*"&amp;$C13&amp;"*",Cleaned!CE:CE, "&gt;0")),2)</f>
        <v>0</v>
      </c>
      <c r="CF13" s="27">
        <f>ROUND(COUNTIFS(Cleaned!$E:$E, "*"&amp;$B13&amp;"*",  Cleaned!CF:CF, RIGHT($A13, 1), Cleaned!$E:$E, "*"&amp;$C13&amp;"*")/(COUNTIFS(Cleaned!$E:$E, "*"&amp;$B13&amp;"*", Cleaned!$E:$E, "*"&amp;$C13&amp;"*",Cleaned!CF:CF, "&gt;0")),2)</f>
        <v>0</v>
      </c>
      <c r="CG13" s="27">
        <f>ROUND(COUNTIFS(Cleaned!$E:$E, "*"&amp;$B13&amp;"*",  Cleaned!CG:CG, RIGHT($A13, 1), Cleaned!$E:$E, "*"&amp;$C13&amp;"*")/(COUNTIFS(Cleaned!$E:$E, "*"&amp;$B13&amp;"*", Cleaned!$E:$E, "*"&amp;$C13&amp;"*",Cleaned!CG:CG, "&gt;0")),2)</f>
        <v>0</v>
      </c>
      <c r="CH13" s="27">
        <f>ROUND(COUNTIFS(Cleaned!$E:$E, "*"&amp;$B13&amp;"*",  Cleaned!CH:CH, RIGHT($A13, 1), Cleaned!$E:$E, "*"&amp;$C13&amp;"*")/(COUNTIFS(Cleaned!$E:$E, "*"&amp;$B13&amp;"*", Cleaned!$E:$E, "*"&amp;$C13&amp;"*",Cleaned!CH:CH, "&gt;0")),2)</f>
        <v>0.38</v>
      </c>
      <c r="CI13" s="27">
        <f>ROUND(COUNTIFS(Cleaned!$E:$E, "*"&amp;$B13&amp;"*",  Cleaned!CI:CI, RIGHT($A13, 1), Cleaned!$E:$E, "*"&amp;$C13&amp;"*")/(COUNTIFS(Cleaned!$E:$E, "*"&amp;$B13&amp;"*", Cleaned!$E:$E, "*"&amp;$C13&amp;"*",Cleaned!CI:CI, "&gt;0")),2)</f>
        <v>0.6</v>
      </c>
      <c r="CJ13" s="27">
        <f>ROUND(COUNTIFS(Cleaned!$E:$E, "*"&amp;$B13&amp;"*",  Cleaned!CJ:CJ, RIGHT($A13, 1), Cleaned!$E:$E, "*"&amp;$C13&amp;"*")/(COUNTIFS(Cleaned!$E:$E, "*"&amp;$B13&amp;"*", Cleaned!$E:$E, "*"&amp;$C13&amp;"*",Cleaned!CJ:CJ, "&gt;0")),2)</f>
        <v>0.75</v>
      </c>
      <c r="CK13" s="27">
        <f>ROUND(COUNTIFS(Cleaned!$E:$E, "*"&amp;$B13&amp;"*",  Cleaned!CK:CK, RIGHT($A13, 1), Cleaned!$E:$E, "*"&amp;$C13&amp;"*")/(COUNTIFS(Cleaned!$E:$E, "*"&amp;$B13&amp;"*", Cleaned!$E:$E, "*"&amp;$C13&amp;"*",Cleaned!CK:CK, "&gt;0")),2)</f>
        <v>0.6</v>
      </c>
      <c r="CL13" s="27">
        <f>ROUND(COUNTIFS(Cleaned!$E:$E, "*"&amp;$B13&amp;"*",  Cleaned!CL:CL, RIGHT($A13, 1), Cleaned!$E:$E, "*"&amp;$C13&amp;"*")/(COUNTIFS(Cleaned!$E:$E, "*"&amp;$B13&amp;"*", Cleaned!$E:$E, "*"&amp;$C13&amp;"*",Cleaned!CL:CL, "&gt;0")),2)</f>
        <v>0.75</v>
      </c>
      <c r="CM13" s="27">
        <f>ROUND(COUNTIFS(Cleaned!$E:$E, "*"&amp;$B13&amp;"*",  Cleaned!CM:CM, RIGHT($A13, 1), Cleaned!$E:$E, "*"&amp;$C13&amp;"*")/(COUNTIFS(Cleaned!$E:$E, "*"&amp;$B13&amp;"*", Cleaned!$E:$E, "*"&amp;$C13&amp;"*",Cleaned!CM:CM, "&gt;0")),2)</f>
        <v>0</v>
      </c>
      <c r="CN13" s="27">
        <f>ROUND(COUNTIFS(Cleaned!$E:$E, "*"&amp;$B13&amp;"*",  Cleaned!CN:CN, RIGHT($A13, 1), Cleaned!$E:$E, "*"&amp;$C13&amp;"*")/(COUNTIFS(Cleaned!$E:$E, "*"&amp;$B13&amp;"*", Cleaned!$E:$E, "*"&amp;$C13&amp;"*",Cleaned!CN:CN, "&gt;0")),2)</f>
        <v>0</v>
      </c>
      <c r="CO13" s="27">
        <f>ROUND(COUNTIFS(Cleaned!$E:$E, "*"&amp;$B13&amp;"*",  Cleaned!CO:CO, RIGHT($A13, 1), Cleaned!$E:$E, "*"&amp;$C13&amp;"*")/(COUNTIFS(Cleaned!$E:$E, "*"&amp;$B13&amp;"*", Cleaned!$E:$E, "*"&amp;$C13&amp;"*",Cleaned!CO:CO, "&gt;0")),2)</f>
        <v>0</v>
      </c>
      <c r="CP13" s="27">
        <f>ROUND(COUNTIFS(Cleaned!$E:$E, "*"&amp;$B13&amp;"*",  Cleaned!CP:CP, RIGHT($A13, 1), Cleaned!$E:$E, "*"&amp;$C13&amp;"*")/(COUNTIFS(Cleaned!$E:$E, "*"&amp;$B13&amp;"*", Cleaned!$E:$E, "*"&amp;$C13&amp;"*",Cleaned!CP:CP, "&gt;0")),2)</f>
        <v>0</v>
      </c>
      <c r="CQ13" s="27">
        <f>ROUND(COUNTIFS(Cleaned!$E:$E, "*"&amp;$B13&amp;"*",  Cleaned!CQ:CQ, RIGHT($A13, 1), Cleaned!$E:$E, "*"&amp;$C13&amp;"*")/(COUNTIFS(Cleaned!$E:$E, "*"&amp;$B13&amp;"*", Cleaned!$E:$E, "*"&amp;$C13&amp;"*",Cleaned!CQ:CQ, "&gt;0")),2)</f>
        <v>0.38</v>
      </c>
      <c r="CR13" s="27">
        <f>ROUND(COUNTIFS(Cleaned!$E:$E, "*"&amp;$B13&amp;"*",  Cleaned!CR:CR, RIGHT($A13, 1), Cleaned!$E:$E, "*"&amp;$C13&amp;"*")/(COUNTIFS(Cleaned!$E:$E, "*"&amp;$B13&amp;"*", Cleaned!$E:$E, "*"&amp;$C13&amp;"*",Cleaned!CR:CR, "&gt;0")),2)</f>
        <v>0</v>
      </c>
      <c r="CS13" s="27">
        <f>ROUND(COUNTIFS(Cleaned!$E:$E, "*"&amp;$B13&amp;"*",  Cleaned!CS:CS, RIGHT($A13, 1), Cleaned!$E:$E, "*"&amp;$C13&amp;"*")/(COUNTIFS(Cleaned!$E:$E, "*"&amp;$B13&amp;"*", Cleaned!$E:$E, "*"&amp;$C13&amp;"*",Cleaned!CS:CS, "&gt;0")),2)</f>
        <v>0</v>
      </c>
      <c r="CT13" s="27">
        <f>ROUND(COUNTIFS(Cleaned!$E:$E, "*"&amp;$B13&amp;"*",  Cleaned!CT:CT, RIGHT($A13, 1), Cleaned!$E:$E, "*"&amp;$C13&amp;"*")/(COUNTIFS(Cleaned!$E:$E, "*"&amp;$B13&amp;"*", Cleaned!$E:$E, "*"&amp;$C13&amp;"*",Cleaned!CT:CT, "&gt;0")),2)</f>
        <v>0</v>
      </c>
      <c r="CU13" s="27">
        <f>ROUND(COUNTIFS(Cleaned!$E:$E, "*"&amp;$B13&amp;"*",  Cleaned!CU:CU, RIGHT($A13, 1), Cleaned!$E:$E, "*"&amp;$C13&amp;"*")/(COUNTIFS(Cleaned!$E:$E, "*"&amp;$B13&amp;"*", Cleaned!$E:$E, "*"&amp;$C13&amp;"*",Cleaned!CU:CU, "&gt;0")),2)</f>
        <v>0</v>
      </c>
    </row>
    <row r="14" spans="1:99" s="13" customFormat="1" x14ac:dyDescent="0.2">
      <c r="A14" s="6" t="str">
        <f t="shared" si="0"/>
        <v>Somewhat agree -- 4</v>
      </c>
      <c r="B14" s="6" t="str">
        <f>B13</f>
        <v>Male</v>
      </c>
      <c r="C14" s="6"/>
      <c r="D14" s="26">
        <f>AVERAGEIFS(Cleaned!CV:CV,Cleaned!$E:$E,Analysis!$B14)</f>
        <v>400</v>
      </c>
      <c r="E14" s="26">
        <f>AVERAGEIFS(Cleaned!CW:CW,Cleaned!$E:$E,Analysis!$B14)</f>
        <v>20</v>
      </c>
      <c r="F14" s="26">
        <f>AVERAGEIFS(Cleaned!CX:CX,Cleaned!$E:$E,Analysis!$B14)</f>
        <v>40</v>
      </c>
      <c r="G14" s="10"/>
      <c r="H14" s="6"/>
      <c r="I14" s="6"/>
      <c r="J14" s="6"/>
      <c r="K14" s="27">
        <f>ROUND(COUNTIFS(Cleaned!$E:$E, "*"&amp;$B14&amp;"*",  Cleaned!K:K, RIGHT($A14, 1), Cleaned!$E:$E, "*"&amp;$C14&amp;"*")/(COUNTIFS(Cleaned!$E:$E, "*"&amp;$B14&amp;"*", Cleaned!$E:$E, "*"&amp;$C14&amp;"*",Cleaned!K:K, "&gt;0")),2)</f>
        <v>0</v>
      </c>
      <c r="L14" s="27">
        <f>ROUND(COUNTIFS(Cleaned!$E:$E, "*"&amp;$B14&amp;"*",  Cleaned!L:L, RIGHT($A14, 1), Cleaned!$E:$E, "*"&amp;$C14&amp;"*")/(COUNTIFS(Cleaned!$E:$E, "*"&amp;$B14&amp;"*", Cleaned!$E:$E, "*"&amp;$C14&amp;"*",Cleaned!L:L, "&gt;0")),2)</f>
        <v>0</v>
      </c>
      <c r="M14" s="27">
        <f>ROUND(COUNTIFS(Cleaned!$E:$E, "*"&amp;$B14&amp;"*",  Cleaned!M:M, RIGHT($A14, 1), Cleaned!$E:$E, "*"&amp;$C14&amp;"*")/(COUNTIFS(Cleaned!$E:$E, "*"&amp;$B14&amp;"*", Cleaned!$E:$E, "*"&amp;$C14&amp;"*",Cleaned!M:M, "&gt;0")),2)</f>
        <v>0</v>
      </c>
      <c r="N14" s="27">
        <f>ROUND(COUNTIFS(Cleaned!$E:$E, "*"&amp;$B14&amp;"*",  Cleaned!N:N, RIGHT($A14, 1), Cleaned!$E:$E, "*"&amp;$C14&amp;"*")/(COUNTIFS(Cleaned!$E:$E, "*"&amp;$B14&amp;"*", Cleaned!$E:$E, "*"&amp;$C14&amp;"*",Cleaned!N:N, "&gt;0")),2)</f>
        <v>0</v>
      </c>
      <c r="O14" s="27">
        <f>ROUND(COUNTIFS(Cleaned!$E:$E, "*"&amp;$B14&amp;"*",  Cleaned!O:O, RIGHT($A14, 1), Cleaned!$E:$E, "*"&amp;$C14&amp;"*")/(COUNTIFS(Cleaned!$E:$E, "*"&amp;$B14&amp;"*", Cleaned!$E:$E, "*"&amp;$C14&amp;"*",Cleaned!O:O, "&gt;0")),2)</f>
        <v>0</v>
      </c>
      <c r="P14" s="27">
        <f>ROUND(COUNTIFS(Cleaned!$E:$E, "*"&amp;$B14&amp;"*",  Cleaned!P:P, RIGHT($A14, 1), Cleaned!$E:$E, "*"&amp;$C14&amp;"*")/(COUNTIFS(Cleaned!$E:$E, "*"&amp;$B14&amp;"*", Cleaned!$E:$E, "*"&amp;$C14&amp;"*",Cleaned!P:P, "&gt;0")),2)</f>
        <v>0</v>
      </c>
      <c r="Q14" s="27">
        <f>ROUND(COUNTIFS(Cleaned!$E:$E, "*"&amp;$B14&amp;"*",  Cleaned!Q:Q, RIGHT($A14, 1), Cleaned!$E:$E, "*"&amp;$C14&amp;"*")/(COUNTIFS(Cleaned!$E:$E, "*"&amp;$B14&amp;"*", Cleaned!$E:$E, "*"&amp;$C14&amp;"*",Cleaned!Q:Q, "&gt;0")),2)</f>
        <v>0</v>
      </c>
      <c r="R14" s="27">
        <f>ROUND(COUNTIFS(Cleaned!$E:$E, "*"&amp;$B14&amp;"*",  Cleaned!R:R, RIGHT($A14, 1), Cleaned!$E:$E, "*"&amp;$C14&amp;"*")/(COUNTIFS(Cleaned!$E:$E, "*"&amp;$B14&amp;"*", Cleaned!$E:$E, "*"&amp;$C14&amp;"*",Cleaned!R:R, "&gt;0")),2)</f>
        <v>0</v>
      </c>
      <c r="S14" s="27">
        <f>ROUND(COUNTIFS(Cleaned!$E:$E, "*"&amp;$B14&amp;"*",  Cleaned!S:S, RIGHT($A14, 1), Cleaned!$E:$E, "*"&amp;$C14&amp;"*")/(COUNTIFS(Cleaned!$E:$E, "*"&amp;$B14&amp;"*", Cleaned!$E:$E, "*"&amp;$C14&amp;"*",Cleaned!S:S, "&gt;0")),2)</f>
        <v>0</v>
      </c>
      <c r="T14" s="27">
        <f>ROUND(COUNTIFS(Cleaned!$E:$E, "*"&amp;$B14&amp;"*",  Cleaned!T:T, RIGHT($A14, 1), Cleaned!$E:$E, "*"&amp;$C14&amp;"*")/(COUNTIFS(Cleaned!$E:$E, "*"&amp;$B14&amp;"*", Cleaned!$E:$E, "*"&amp;$C14&amp;"*",Cleaned!T:T, "&gt;0")),2)</f>
        <v>0</v>
      </c>
      <c r="U14" s="27">
        <f>ROUND(COUNTIFS(Cleaned!$E:$E, "*"&amp;$B14&amp;"*",  Cleaned!U:U, RIGHT($A14, 1), Cleaned!$E:$E, "*"&amp;$C14&amp;"*")/(COUNTIFS(Cleaned!$E:$E, "*"&amp;$B14&amp;"*", Cleaned!$E:$E, "*"&amp;$C14&amp;"*",Cleaned!U:U, "&gt;0")),2)</f>
        <v>0</v>
      </c>
      <c r="V14" s="27">
        <f>ROUND(COUNTIFS(Cleaned!$E:$E, "*"&amp;$B14&amp;"*",  Cleaned!V:V, RIGHT($A14, 1), Cleaned!$E:$E, "*"&amp;$C14&amp;"*")/(COUNTIFS(Cleaned!$E:$E, "*"&amp;$B14&amp;"*", Cleaned!$E:$E, "*"&amp;$C14&amp;"*",Cleaned!V:V, "&gt;0")),2)</f>
        <v>0</v>
      </c>
      <c r="W14" s="27">
        <f>ROUND(COUNTIFS(Cleaned!$E:$E, "*"&amp;$B14&amp;"*",  Cleaned!W:W, RIGHT($A14, 1), Cleaned!$E:$E, "*"&amp;$C14&amp;"*")/(COUNTIFS(Cleaned!$E:$E, "*"&amp;$B14&amp;"*", Cleaned!$E:$E, "*"&amp;$C14&amp;"*",Cleaned!W:W, "&gt;0")),2)</f>
        <v>0</v>
      </c>
      <c r="X14" s="27">
        <f>ROUND(COUNTIFS(Cleaned!$E:$E, "*"&amp;$B14&amp;"*",  Cleaned!X:X, RIGHT($A14, 1), Cleaned!$E:$E, "*"&amp;$C14&amp;"*")/(COUNTIFS(Cleaned!$E:$E, "*"&amp;$B14&amp;"*", Cleaned!$E:$E, "*"&amp;$C14&amp;"*",Cleaned!X:X, "&gt;0")),2)</f>
        <v>0</v>
      </c>
      <c r="Y14" s="27">
        <f>ROUND(COUNTIFS(Cleaned!$E:$E, "*"&amp;$B14&amp;"*",  Cleaned!Y:Y, RIGHT($A14, 1), Cleaned!$E:$E, "*"&amp;$C14&amp;"*")/(COUNTIFS(Cleaned!$E:$E, "*"&amp;$B14&amp;"*", Cleaned!$E:$E, "*"&amp;$C14&amp;"*",Cleaned!Y:Y, "&gt;0")),2)</f>
        <v>0</v>
      </c>
      <c r="Z14" s="27">
        <f>ROUND(COUNTIFS(Cleaned!$E:$E, "*"&amp;$B14&amp;"*",  Cleaned!Z:Z, RIGHT($A14, 1), Cleaned!$E:$E, "*"&amp;$C14&amp;"*")/(COUNTIFS(Cleaned!$E:$E, "*"&amp;$B14&amp;"*", Cleaned!$E:$E, "*"&amp;$C14&amp;"*",Cleaned!Z:Z, "&gt;0")),2)</f>
        <v>0.6</v>
      </c>
      <c r="AA14" s="27">
        <f>ROUND(COUNTIFS(Cleaned!$E:$E, "*"&amp;$B14&amp;"*",  Cleaned!AA:AA, RIGHT($A14, 1), Cleaned!$E:$E, "*"&amp;$C14&amp;"*")/(COUNTIFS(Cleaned!$E:$E, "*"&amp;$B14&amp;"*", Cleaned!$E:$E, "*"&amp;$C14&amp;"*",Cleaned!AA:AA, "&gt;0")),2)</f>
        <v>0.38</v>
      </c>
      <c r="AB14" s="27">
        <f>ROUND(COUNTIFS(Cleaned!$E:$E, "*"&amp;$B14&amp;"*",  Cleaned!AB:AB, RIGHT($A14, 1), Cleaned!$E:$E, "*"&amp;$C14&amp;"*")/(COUNTIFS(Cleaned!$E:$E, "*"&amp;$B14&amp;"*", Cleaned!$E:$E, "*"&amp;$C14&amp;"*",Cleaned!AB:AB, "&gt;0")),2)</f>
        <v>0.6</v>
      </c>
      <c r="AC14" s="27">
        <f>ROUND(COUNTIFS(Cleaned!$E:$E, "*"&amp;$B14&amp;"*",  Cleaned!AC:AC, RIGHT($A14, 1), Cleaned!$E:$E, "*"&amp;$C14&amp;"*")/(COUNTIFS(Cleaned!$E:$E, "*"&amp;$B14&amp;"*", Cleaned!$E:$E, "*"&amp;$C14&amp;"*",Cleaned!AC:AC, "&gt;0")),2)</f>
        <v>0.38</v>
      </c>
      <c r="AD14" s="27">
        <f>ROUND(COUNTIFS(Cleaned!$E:$E, "*"&amp;$B14&amp;"*",  Cleaned!AD:AD, RIGHT($A14, 1), Cleaned!$E:$E, "*"&amp;$C14&amp;"*")/(COUNTIFS(Cleaned!$E:$E, "*"&amp;$B14&amp;"*", Cleaned!$E:$E, "*"&amp;$C14&amp;"*",Cleaned!AD:AD, "&gt;0")),2)</f>
        <v>0.6</v>
      </c>
      <c r="AE14" s="27">
        <f>ROUND(COUNTIFS(Cleaned!$E:$E, "*"&amp;$B14&amp;"*",  Cleaned!AE:AE, RIGHT($A14, 1), Cleaned!$E:$E, "*"&amp;$C14&amp;"*")/(COUNTIFS(Cleaned!$E:$E, "*"&amp;$B14&amp;"*", Cleaned!$E:$E, "*"&amp;$C14&amp;"*",Cleaned!AE:AE, "&gt;0")),2)</f>
        <v>0</v>
      </c>
      <c r="AF14" s="27">
        <f>ROUND(COUNTIFS(Cleaned!$E:$E, "*"&amp;$B14&amp;"*",  Cleaned!AF:AF, RIGHT($A14, 1), Cleaned!$E:$E, "*"&amp;$C14&amp;"*")/(COUNTIFS(Cleaned!$E:$E, "*"&amp;$B14&amp;"*", Cleaned!$E:$E, "*"&amp;$C14&amp;"*",Cleaned!AF:AF, "&gt;0")),2)</f>
        <v>0</v>
      </c>
      <c r="AG14" s="27">
        <f>ROUND(COUNTIFS(Cleaned!$E:$E, "*"&amp;$B14&amp;"*",  Cleaned!AG:AG, RIGHT($A14, 1), Cleaned!$E:$E, "*"&amp;$C14&amp;"*")/(COUNTIFS(Cleaned!$E:$E, "*"&amp;$B14&amp;"*", Cleaned!$E:$E, "*"&amp;$C14&amp;"*",Cleaned!AG:AG, "&gt;0")),2)</f>
        <v>0</v>
      </c>
      <c r="AH14" s="27">
        <f>ROUND(COUNTIFS(Cleaned!$E:$E, "*"&amp;$B14&amp;"*",  Cleaned!AH:AH, RIGHT($A14, 1), Cleaned!$E:$E, "*"&amp;$C14&amp;"*")/(COUNTIFS(Cleaned!$E:$E, "*"&amp;$B14&amp;"*", Cleaned!$E:$E, "*"&amp;$C14&amp;"*",Cleaned!AH:AH, "&gt;0")),2)</f>
        <v>0</v>
      </c>
      <c r="AI14" s="27">
        <f>ROUND(COUNTIFS(Cleaned!$E:$E, "*"&amp;$B14&amp;"*",  Cleaned!AI:AI, RIGHT($A14, 1), Cleaned!$E:$E, "*"&amp;$C14&amp;"*")/(COUNTIFS(Cleaned!$E:$E, "*"&amp;$B14&amp;"*", Cleaned!$E:$E, "*"&amp;$C14&amp;"*",Cleaned!AI:AI, "&gt;0")),2)</f>
        <v>0</v>
      </c>
      <c r="AJ14" s="27">
        <f>ROUND(COUNTIFS(Cleaned!$E:$E, "*"&amp;$B14&amp;"*",  Cleaned!AJ:AJ, RIGHT($A14, 1), Cleaned!$E:$E, "*"&amp;$C14&amp;"*")/(COUNTIFS(Cleaned!$E:$E, "*"&amp;$B14&amp;"*", Cleaned!$E:$E, "*"&amp;$C14&amp;"*",Cleaned!AJ:AJ, "&gt;0")),2)</f>
        <v>0</v>
      </c>
      <c r="AK14" s="27">
        <f>ROUND(COUNTIFS(Cleaned!$E:$E, "*"&amp;$B14&amp;"*",  Cleaned!AK:AK, RIGHT($A14, 1), Cleaned!$E:$E, "*"&amp;$C14&amp;"*")/(COUNTIFS(Cleaned!$E:$E, "*"&amp;$B14&amp;"*", Cleaned!$E:$E, "*"&amp;$C14&amp;"*",Cleaned!AK:AK, "&gt;0")),2)</f>
        <v>0</v>
      </c>
      <c r="AL14" s="27">
        <f>ROUND(COUNTIFS(Cleaned!$E:$E, "*"&amp;$B14&amp;"*",  Cleaned!AL:AL, RIGHT($A14, 1), Cleaned!$E:$E, "*"&amp;$C14&amp;"*")/(COUNTIFS(Cleaned!$E:$E, "*"&amp;$B14&amp;"*", Cleaned!$E:$E, "*"&amp;$C14&amp;"*",Cleaned!AL:AL, "&gt;0")),2)</f>
        <v>0</v>
      </c>
      <c r="AM14" s="27">
        <f>ROUND(COUNTIFS(Cleaned!$E:$E, "*"&amp;$B14&amp;"*",  Cleaned!AM:AM, RIGHT($A14, 1), Cleaned!$E:$E, "*"&amp;$C14&amp;"*")/(COUNTIFS(Cleaned!$E:$E, "*"&amp;$B14&amp;"*", Cleaned!$E:$E, "*"&amp;$C14&amp;"*",Cleaned!AM:AM, "&gt;0")),2)</f>
        <v>0</v>
      </c>
      <c r="AN14" s="27">
        <f>ROUND(COUNTIFS(Cleaned!$E:$E, "*"&amp;$B14&amp;"*",  Cleaned!AN:AN, RIGHT($A14, 1), Cleaned!$E:$E, "*"&amp;$C14&amp;"*")/(COUNTIFS(Cleaned!$E:$E, "*"&amp;$B14&amp;"*", Cleaned!$E:$E, "*"&amp;$C14&amp;"*",Cleaned!AN:AN, "&gt;0")),2)</f>
        <v>0</v>
      </c>
      <c r="AO14" s="27">
        <f>ROUND(COUNTIFS(Cleaned!$E:$E, "*"&amp;$B14&amp;"*",  Cleaned!AO:AO, RIGHT($A14, 1), Cleaned!$E:$E, "*"&amp;$C14&amp;"*")/(COUNTIFS(Cleaned!$E:$E, "*"&amp;$B14&amp;"*", Cleaned!$E:$E, "*"&amp;$C14&amp;"*",Cleaned!AO:AO, "&gt;0")),2)</f>
        <v>0</v>
      </c>
      <c r="AP14" s="27">
        <f>ROUND(COUNTIFS(Cleaned!$E:$E, "*"&amp;$B14&amp;"*",  Cleaned!AP:AP, RIGHT($A14, 1), Cleaned!$E:$E, "*"&amp;$C14&amp;"*")/(COUNTIFS(Cleaned!$E:$E, "*"&amp;$B14&amp;"*", Cleaned!$E:$E, "*"&amp;$C14&amp;"*",Cleaned!AP:AP, "&gt;0")),2)</f>
        <v>0</v>
      </c>
      <c r="AQ14" s="27">
        <f>ROUND(COUNTIFS(Cleaned!$E:$E, "*"&amp;$B14&amp;"*",  Cleaned!AQ:AQ, RIGHT($A14, 1), Cleaned!$E:$E, "*"&amp;$C14&amp;"*")/(COUNTIFS(Cleaned!$E:$E, "*"&amp;$B14&amp;"*", Cleaned!$E:$E, "*"&amp;$C14&amp;"*",Cleaned!AQ:AQ, "&gt;0")),2)</f>
        <v>0</v>
      </c>
      <c r="AR14" s="27">
        <f>ROUND(COUNTIFS(Cleaned!$E:$E, "*"&amp;$B14&amp;"*",  Cleaned!AR:AR, RIGHT($A14, 1), Cleaned!$E:$E, "*"&amp;$C14&amp;"*")/(COUNTIFS(Cleaned!$E:$E, "*"&amp;$B14&amp;"*", Cleaned!$E:$E, "*"&amp;$C14&amp;"*",Cleaned!AR:AR, "&gt;0")),2)</f>
        <v>0</v>
      </c>
      <c r="AS14" s="27">
        <f>ROUND(COUNTIFS(Cleaned!$E:$E, "*"&amp;$B14&amp;"*",  Cleaned!AS:AS, RIGHT($A14, 1), Cleaned!$E:$E, "*"&amp;$C14&amp;"*")/(COUNTIFS(Cleaned!$E:$E, "*"&amp;$B14&amp;"*", Cleaned!$E:$E, "*"&amp;$C14&amp;"*",Cleaned!AS:AS, "&gt;0")),2)</f>
        <v>0</v>
      </c>
      <c r="AT14" s="27">
        <f>ROUND(COUNTIFS(Cleaned!$E:$E, "*"&amp;$B14&amp;"*",  Cleaned!AT:AT, RIGHT($A14, 1), Cleaned!$E:$E, "*"&amp;$C14&amp;"*")/(COUNTIFS(Cleaned!$E:$E, "*"&amp;$B14&amp;"*", Cleaned!$E:$E, "*"&amp;$C14&amp;"*",Cleaned!AT:AT, "&gt;0")),2)</f>
        <v>0</v>
      </c>
      <c r="AU14" s="27">
        <f>ROUND(COUNTIFS(Cleaned!$E:$E, "*"&amp;$B14&amp;"*",  Cleaned!AU:AU, RIGHT($A14, 1), Cleaned!$E:$E, "*"&amp;$C14&amp;"*")/(COUNTIFS(Cleaned!$E:$E, "*"&amp;$B14&amp;"*", Cleaned!$E:$E, "*"&amp;$C14&amp;"*",Cleaned!AU:AU, "&gt;0")),2)</f>
        <v>0</v>
      </c>
      <c r="AV14" s="27">
        <f>ROUND(COUNTIFS(Cleaned!$E:$E, "*"&amp;$B14&amp;"*",  Cleaned!AV:AV, RIGHT($A14, 1), Cleaned!$E:$E, "*"&amp;$C14&amp;"*")/(COUNTIFS(Cleaned!$E:$E, "*"&amp;$B14&amp;"*", Cleaned!$E:$E, "*"&amp;$C14&amp;"*",Cleaned!AV:AV, "&gt;0")),2)</f>
        <v>0</v>
      </c>
      <c r="AW14" s="27">
        <f>ROUND(COUNTIFS(Cleaned!$E:$E, "*"&amp;$B14&amp;"*",  Cleaned!AW:AW, RIGHT($A14, 1), Cleaned!$E:$E, "*"&amp;$C14&amp;"*")/(COUNTIFS(Cleaned!$E:$E, "*"&amp;$B14&amp;"*", Cleaned!$E:$E, "*"&amp;$C14&amp;"*",Cleaned!AW:AW, "&gt;0")),2)</f>
        <v>0</v>
      </c>
      <c r="AX14" s="27">
        <f>ROUND(COUNTIFS(Cleaned!$E:$E, "*"&amp;$B14&amp;"*",  Cleaned!AX:AX, RIGHT($A14, 1), Cleaned!$E:$E, "*"&amp;$C14&amp;"*")/(COUNTIFS(Cleaned!$E:$E, "*"&amp;$B14&amp;"*", Cleaned!$E:$E, "*"&amp;$C14&amp;"*",Cleaned!AX:AX, "&gt;0")),2)</f>
        <v>0</v>
      </c>
      <c r="AY14" s="27">
        <f>ROUND(COUNTIFS(Cleaned!$E:$E, "*"&amp;$B14&amp;"*",  Cleaned!AY:AY, RIGHT($A14, 1), Cleaned!$E:$E, "*"&amp;$C14&amp;"*")/(COUNTIFS(Cleaned!$E:$E, "*"&amp;$B14&amp;"*", Cleaned!$E:$E, "*"&amp;$C14&amp;"*",Cleaned!AY:AY, "&gt;0")),2)</f>
        <v>0</v>
      </c>
      <c r="AZ14" s="27">
        <f>ROUND(COUNTIFS(Cleaned!$E:$E, "*"&amp;$B14&amp;"*",  Cleaned!AZ:AZ, RIGHT($A14, 1), Cleaned!$E:$E, "*"&amp;$C14&amp;"*")/(COUNTIFS(Cleaned!$E:$E, "*"&amp;$B14&amp;"*", Cleaned!$E:$E, "*"&amp;$C14&amp;"*",Cleaned!AZ:AZ, "&gt;0")),2)</f>
        <v>0</v>
      </c>
      <c r="BA14" s="27">
        <f>ROUND(COUNTIFS(Cleaned!$E:$E, "*"&amp;$B14&amp;"*",  Cleaned!BA:BA, RIGHT($A14, 1), Cleaned!$E:$E, "*"&amp;$C14&amp;"*")/(COUNTIFS(Cleaned!$E:$E, "*"&amp;$B14&amp;"*", Cleaned!$E:$E, "*"&amp;$C14&amp;"*",Cleaned!BA:BA, "&gt;0")),2)</f>
        <v>0.38</v>
      </c>
      <c r="BB14" s="27">
        <f>ROUND(COUNTIFS(Cleaned!$E:$E, "*"&amp;$B14&amp;"*",  Cleaned!BB:BB, RIGHT($A14, 1), Cleaned!$E:$E, "*"&amp;$C14&amp;"*")/(COUNTIFS(Cleaned!$E:$E, "*"&amp;$B14&amp;"*", Cleaned!$E:$E, "*"&amp;$C14&amp;"*",Cleaned!BB:BB, "&gt;0")),2)</f>
        <v>0.6</v>
      </c>
      <c r="BC14" s="27">
        <f>ROUND(COUNTIFS(Cleaned!$E:$E, "*"&amp;$B14&amp;"*",  Cleaned!BC:BC, RIGHT($A14, 1), Cleaned!$E:$E, "*"&amp;$C14&amp;"*")/(COUNTIFS(Cleaned!$E:$E, "*"&amp;$B14&amp;"*", Cleaned!$E:$E, "*"&amp;$C14&amp;"*",Cleaned!BC:BC, "&gt;0")),2)</f>
        <v>0.38</v>
      </c>
      <c r="BD14" s="27">
        <f>ROUND(COUNTIFS(Cleaned!$E:$E, "*"&amp;$B14&amp;"*",  Cleaned!BD:BD, RIGHT($A14, 1), Cleaned!$E:$E, "*"&amp;$C14&amp;"*")/(COUNTIFS(Cleaned!$E:$E, "*"&amp;$B14&amp;"*", Cleaned!$E:$E, "*"&amp;$C14&amp;"*",Cleaned!BD:BD, "&gt;0")),2)</f>
        <v>0.6</v>
      </c>
      <c r="BE14" s="27">
        <f>ROUND(COUNTIFS(Cleaned!$E:$E, "*"&amp;$B14&amp;"*",  Cleaned!BE:BE, RIGHT($A14, 1), Cleaned!$E:$E, "*"&amp;$C14&amp;"*")/(COUNTIFS(Cleaned!$E:$E, "*"&amp;$B14&amp;"*", Cleaned!$E:$E, "*"&amp;$C14&amp;"*",Cleaned!BE:BE, "&gt;0")),2)</f>
        <v>0.38</v>
      </c>
      <c r="BF14" s="27">
        <f>ROUND(COUNTIFS(Cleaned!$E:$E, "*"&amp;$B14&amp;"*",  Cleaned!BF:BF, RIGHT($A14, 1), Cleaned!$E:$E, "*"&amp;$C14&amp;"*")/(COUNTIFS(Cleaned!$E:$E, "*"&amp;$B14&amp;"*", Cleaned!$E:$E, "*"&amp;$C14&amp;"*",Cleaned!BF:BF, "&gt;0")),2)</f>
        <v>0</v>
      </c>
      <c r="BG14" s="27">
        <f>ROUND(COUNTIFS(Cleaned!$E:$E, "*"&amp;$B14&amp;"*",  Cleaned!BG:BG, RIGHT($A14, 1), Cleaned!$E:$E, "*"&amp;$C14&amp;"*")/(COUNTIFS(Cleaned!$E:$E, "*"&amp;$B14&amp;"*", Cleaned!$E:$E, "*"&amp;$C14&amp;"*",Cleaned!BG:BG, "&gt;0")),2)</f>
        <v>0</v>
      </c>
      <c r="BH14" s="27">
        <f>ROUND(COUNTIFS(Cleaned!$E:$E, "*"&amp;$B14&amp;"*",  Cleaned!BH:BH, RIGHT($A14, 1), Cleaned!$E:$E, "*"&amp;$C14&amp;"*")/(COUNTIFS(Cleaned!$E:$E, "*"&amp;$B14&amp;"*", Cleaned!$E:$E, "*"&amp;$C14&amp;"*",Cleaned!BH:BH, "&gt;0")),2)</f>
        <v>0</v>
      </c>
      <c r="BI14" s="27">
        <f>ROUND(COUNTIFS(Cleaned!$E:$E, "*"&amp;$B14&amp;"*",  Cleaned!BI:BI, RIGHT($A14, 1), Cleaned!$E:$E, "*"&amp;$C14&amp;"*")/(COUNTIFS(Cleaned!$E:$E, "*"&amp;$B14&amp;"*", Cleaned!$E:$E, "*"&amp;$C14&amp;"*",Cleaned!BI:BI, "&gt;0")),2)</f>
        <v>0</v>
      </c>
      <c r="BJ14" s="27">
        <f>ROUND(COUNTIFS(Cleaned!$E:$E, "*"&amp;$B14&amp;"*",  Cleaned!BJ:BJ, RIGHT($A14, 1), Cleaned!$E:$E, "*"&amp;$C14&amp;"*")/(COUNTIFS(Cleaned!$E:$E, "*"&amp;$B14&amp;"*", Cleaned!$E:$E, "*"&amp;$C14&amp;"*",Cleaned!BJ:BJ, "&gt;0")),2)</f>
        <v>0</v>
      </c>
      <c r="BK14" s="27">
        <f>ROUND(COUNTIFS(Cleaned!$E:$E, "*"&amp;$B14&amp;"*",  Cleaned!BK:BK, RIGHT($A14, 1), Cleaned!$E:$E, "*"&amp;$C14&amp;"*")/(COUNTIFS(Cleaned!$E:$E, "*"&amp;$B14&amp;"*", Cleaned!$E:$E, "*"&amp;$C14&amp;"*",Cleaned!BK:BK, "&gt;0")),2)</f>
        <v>0</v>
      </c>
      <c r="BL14" s="27">
        <f>ROUND(COUNTIFS(Cleaned!$E:$E, "*"&amp;$B14&amp;"*",  Cleaned!BL:BL, RIGHT($A14, 1), Cleaned!$E:$E, "*"&amp;$C14&amp;"*")/(COUNTIFS(Cleaned!$E:$E, "*"&amp;$B14&amp;"*", Cleaned!$E:$E, "*"&amp;$C14&amp;"*",Cleaned!BL:BL, "&gt;0")),2)</f>
        <v>0</v>
      </c>
      <c r="BM14" s="27">
        <f>ROUND(COUNTIFS(Cleaned!$E:$E, "*"&amp;$B14&amp;"*",  Cleaned!BM:BM, RIGHT($A14, 1), Cleaned!$E:$E, "*"&amp;$C14&amp;"*")/(COUNTIFS(Cleaned!$E:$E, "*"&amp;$B14&amp;"*", Cleaned!$E:$E, "*"&amp;$C14&amp;"*",Cleaned!BM:BM, "&gt;0")),2)</f>
        <v>0</v>
      </c>
      <c r="BN14" s="27">
        <f>ROUND(COUNTIFS(Cleaned!$E:$E, "*"&amp;$B14&amp;"*",  Cleaned!BN:BN, RIGHT($A14, 1), Cleaned!$E:$E, "*"&amp;$C14&amp;"*")/(COUNTIFS(Cleaned!$E:$E, "*"&amp;$B14&amp;"*", Cleaned!$E:$E, "*"&amp;$C14&amp;"*",Cleaned!BN:BN, "&gt;0")),2)</f>
        <v>0</v>
      </c>
      <c r="BO14" s="27">
        <f>ROUND(COUNTIFS(Cleaned!$E:$E, "*"&amp;$B14&amp;"*",  Cleaned!BO:BO, RIGHT($A14, 1), Cleaned!$E:$E, "*"&amp;$C14&amp;"*")/(COUNTIFS(Cleaned!$E:$E, "*"&amp;$B14&amp;"*", Cleaned!$E:$E, "*"&amp;$C14&amp;"*",Cleaned!BO:BO, "&gt;0")),2)</f>
        <v>0</v>
      </c>
      <c r="BP14" s="27">
        <f>ROUND(COUNTIFS(Cleaned!$E:$E, "*"&amp;$B14&amp;"*",  Cleaned!BP:BP, RIGHT($A14, 1), Cleaned!$E:$E, "*"&amp;$C14&amp;"*")/(COUNTIFS(Cleaned!$E:$E, "*"&amp;$B14&amp;"*", Cleaned!$E:$E, "*"&amp;$C14&amp;"*",Cleaned!BP:BP, "&gt;0")),2)</f>
        <v>0</v>
      </c>
      <c r="BQ14" s="27">
        <f>ROUND(COUNTIFS(Cleaned!$E:$E, "*"&amp;$B14&amp;"*",  Cleaned!BQ:BQ, RIGHT($A14, 1), Cleaned!$E:$E, "*"&amp;$C14&amp;"*")/(COUNTIFS(Cleaned!$E:$E, "*"&amp;$B14&amp;"*", Cleaned!$E:$E, "*"&amp;$C14&amp;"*",Cleaned!BQ:BQ, "&gt;0")),2)</f>
        <v>0</v>
      </c>
      <c r="BR14" s="27">
        <f>ROUND(COUNTIFS(Cleaned!$E:$E, "*"&amp;$B14&amp;"*",  Cleaned!BR:BR, RIGHT($A14, 1), Cleaned!$E:$E, "*"&amp;$C14&amp;"*")/(COUNTIFS(Cleaned!$E:$E, "*"&amp;$B14&amp;"*", Cleaned!$E:$E, "*"&amp;$C14&amp;"*",Cleaned!BR:BR, "&gt;0")),2)</f>
        <v>0</v>
      </c>
      <c r="BS14" s="27">
        <f>ROUND(COUNTIFS(Cleaned!$E:$E, "*"&amp;$B14&amp;"*",  Cleaned!BS:BS, RIGHT($A14, 1), Cleaned!$E:$E, "*"&amp;$C14&amp;"*")/(COUNTIFS(Cleaned!$E:$E, "*"&amp;$B14&amp;"*", Cleaned!$E:$E, "*"&amp;$C14&amp;"*",Cleaned!BS:BS, "&gt;0")),2)</f>
        <v>0</v>
      </c>
      <c r="BT14" s="27">
        <f>ROUND(COUNTIFS(Cleaned!$E:$E, "*"&amp;$B14&amp;"*",  Cleaned!BT:BT, RIGHT($A14, 1), Cleaned!$E:$E, "*"&amp;$C14&amp;"*")/(COUNTIFS(Cleaned!$E:$E, "*"&amp;$B14&amp;"*", Cleaned!$E:$E, "*"&amp;$C14&amp;"*",Cleaned!BT:BT, "&gt;0")),2)</f>
        <v>0</v>
      </c>
      <c r="BU14" s="27">
        <f>ROUND(COUNTIFS(Cleaned!$E:$E, "*"&amp;$B14&amp;"*",  Cleaned!BU:BU, RIGHT($A14, 1), Cleaned!$E:$E, "*"&amp;$C14&amp;"*")/(COUNTIFS(Cleaned!$E:$E, "*"&amp;$B14&amp;"*", Cleaned!$E:$E, "*"&amp;$C14&amp;"*",Cleaned!BU:BU, "&gt;0")),2)</f>
        <v>0</v>
      </c>
      <c r="BV14" s="27">
        <f>ROUND(COUNTIFS(Cleaned!$E:$E, "*"&amp;$B14&amp;"*",  Cleaned!BV:BV, RIGHT($A14, 1), Cleaned!$E:$E, "*"&amp;$C14&amp;"*")/(COUNTIFS(Cleaned!$E:$E, "*"&amp;$B14&amp;"*", Cleaned!$E:$E, "*"&amp;$C14&amp;"*",Cleaned!BV:BV, "&gt;0")),2)</f>
        <v>0</v>
      </c>
      <c r="BW14" s="27">
        <f>ROUND(COUNTIFS(Cleaned!$E:$E, "*"&amp;$B14&amp;"*",  Cleaned!BW:BW, RIGHT($A14, 1), Cleaned!$E:$E, "*"&amp;$C14&amp;"*")/(COUNTIFS(Cleaned!$E:$E, "*"&amp;$B14&amp;"*", Cleaned!$E:$E, "*"&amp;$C14&amp;"*",Cleaned!BW:BW, "&gt;0")),2)</f>
        <v>0</v>
      </c>
      <c r="BX14" s="27">
        <f>ROUND(COUNTIFS(Cleaned!$E:$E, "*"&amp;$B14&amp;"*",  Cleaned!BX:BX, RIGHT($A14, 1), Cleaned!$E:$E, "*"&amp;$C14&amp;"*")/(COUNTIFS(Cleaned!$E:$E, "*"&amp;$B14&amp;"*", Cleaned!$E:$E, "*"&amp;$C14&amp;"*",Cleaned!BX:BX, "&gt;0")),2)</f>
        <v>0</v>
      </c>
      <c r="BY14" s="27">
        <f>ROUND(COUNTIFS(Cleaned!$E:$E, "*"&amp;$B14&amp;"*",  Cleaned!BY:BY, RIGHT($A14, 1), Cleaned!$E:$E, "*"&amp;$C14&amp;"*")/(COUNTIFS(Cleaned!$E:$E, "*"&amp;$B14&amp;"*", Cleaned!$E:$E, "*"&amp;$C14&amp;"*",Cleaned!BY:BY, "&gt;0")),2)</f>
        <v>0</v>
      </c>
      <c r="BZ14" s="27">
        <f>ROUND(COUNTIFS(Cleaned!$E:$E, "*"&amp;$B14&amp;"*",  Cleaned!BZ:BZ, RIGHT($A14, 1), Cleaned!$E:$E, "*"&amp;$C14&amp;"*")/(COUNTIFS(Cleaned!$E:$E, "*"&amp;$B14&amp;"*", Cleaned!$E:$E, "*"&amp;$C14&amp;"*",Cleaned!BZ:BZ, "&gt;0")),2)</f>
        <v>0</v>
      </c>
      <c r="CA14" s="27">
        <f>ROUND(COUNTIFS(Cleaned!$E:$E, "*"&amp;$B14&amp;"*",  Cleaned!CA:CA, RIGHT($A14, 1), Cleaned!$E:$E, "*"&amp;$C14&amp;"*")/(COUNTIFS(Cleaned!$E:$E, "*"&amp;$B14&amp;"*", Cleaned!$E:$E, "*"&amp;$C14&amp;"*",Cleaned!CA:CA, "&gt;0")),2)</f>
        <v>0</v>
      </c>
      <c r="CB14" s="27">
        <f>ROUND(COUNTIFS(Cleaned!$E:$E, "*"&amp;$B14&amp;"*",  Cleaned!CB:CB, RIGHT($A14, 1), Cleaned!$E:$E, "*"&amp;$C14&amp;"*")/(COUNTIFS(Cleaned!$E:$E, "*"&amp;$B14&amp;"*", Cleaned!$E:$E, "*"&amp;$C14&amp;"*",Cleaned!CB:CB, "&gt;0")),2)</f>
        <v>0</v>
      </c>
      <c r="CC14" s="27">
        <f>ROUND(COUNTIFS(Cleaned!$E:$E, "*"&amp;$B14&amp;"*",  Cleaned!CC:CC, RIGHT($A14, 1), Cleaned!$E:$E, "*"&amp;$C14&amp;"*")/(COUNTIFS(Cleaned!$E:$E, "*"&amp;$B14&amp;"*", Cleaned!$E:$E, "*"&amp;$C14&amp;"*",Cleaned!CC:CC, "&gt;0")),2)</f>
        <v>0.6</v>
      </c>
      <c r="CD14" s="27">
        <f>ROUND(COUNTIFS(Cleaned!$E:$E, "*"&amp;$B14&amp;"*",  Cleaned!CD:CD, RIGHT($A14, 1), Cleaned!$E:$E, "*"&amp;$C14&amp;"*")/(COUNTIFS(Cleaned!$E:$E, "*"&amp;$B14&amp;"*", Cleaned!$E:$E, "*"&amp;$C14&amp;"*",Cleaned!CD:CD, "&gt;0")),2)</f>
        <v>0.38</v>
      </c>
      <c r="CE14" s="27">
        <f>ROUND(COUNTIFS(Cleaned!$E:$E, "*"&amp;$B14&amp;"*",  Cleaned!CE:CE, RIGHT($A14, 1), Cleaned!$E:$E, "*"&amp;$C14&amp;"*")/(COUNTIFS(Cleaned!$E:$E, "*"&amp;$B14&amp;"*", Cleaned!$E:$E, "*"&amp;$C14&amp;"*",Cleaned!CE:CE, "&gt;0")),2)</f>
        <v>0.6</v>
      </c>
      <c r="CF14" s="27">
        <f>ROUND(COUNTIFS(Cleaned!$E:$E, "*"&amp;$B14&amp;"*",  Cleaned!CF:CF, RIGHT($A14, 1), Cleaned!$E:$E, "*"&amp;$C14&amp;"*")/(COUNTIFS(Cleaned!$E:$E, "*"&amp;$B14&amp;"*", Cleaned!$E:$E, "*"&amp;$C14&amp;"*",Cleaned!CF:CF, "&gt;0")),2)</f>
        <v>0.38</v>
      </c>
      <c r="CG14" s="27">
        <f>ROUND(COUNTIFS(Cleaned!$E:$E, "*"&amp;$B14&amp;"*",  Cleaned!CG:CG, RIGHT($A14, 1), Cleaned!$E:$E, "*"&amp;$C14&amp;"*")/(COUNTIFS(Cleaned!$E:$E, "*"&amp;$B14&amp;"*", Cleaned!$E:$E, "*"&amp;$C14&amp;"*",Cleaned!CG:CG, "&gt;0")),2)</f>
        <v>0.6</v>
      </c>
      <c r="CH14" s="27">
        <f>ROUND(COUNTIFS(Cleaned!$E:$E, "*"&amp;$B14&amp;"*",  Cleaned!CH:CH, RIGHT($A14, 1), Cleaned!$E:$E, "*"&amp;$C14&amp;"*")/(COUNTIFS(Cleaned!$E:$E, "*"&amp;$B14&amp;"*", Cleaned!$E:$E, "*"&amp;$C14&amp;"*",Cleaned!CH:CH, "&gt;0")),2)</f>
        <v>0</v>
      </c>
      <c r="CI14" s="27">
        <f>ROUND(COUNTIFS(Cleaned!$E:$E, "*"&amp;$B14&amp;"*",  Cleaned!CI:CI, RIGHT($A14, 1), Cleaned!$E:$E, "*"&amp;$C14&amp;"*")/(COUNTIFS(Cleaned!$E:$E, "*"&amp;$B14&amp;"*", Cleaned!$E:$E, "*"&amp;$C14&amp;"*",Cleaned!CI:CI, "&gt;0")),2)</f>
        <v>0</v>
      </c>
      <c r="CJ14" s="27">
        <f>ROUND(COUNTIFS(Cleaned!$E:$E, "*"&amp;$B14&amp;"*",  Cleaned!CJ:CJ, RIGHT($A14, 1), Cleaned!$E:$E, "*"&amp;$C14&amp;"*")/(COUNTIFS(Cleaned!$E:$E, "*"&amp;$B14&amp;"*", Cleaned!$E:$E, "*"&amp;$C14&amp;"*",Cleaned!CJ:CJ, "&gt;0")),2)</f>
        <v>0</v>
      </c>
      <c r="CK14" s="27">
        <f>ROUND(COUNTIFS(Cleaned!$E:$E, "*"&amp;$B14&amp;"*",  Cleaned!CK:CK, RIGHT($A14, 1), Cleaned!$E:$E, "*"&amp;$C14&amp;"*")/(COUNTIFS(Cleaned!$E:$E, "*"&amp;$B14&amp;"*", Cleaned!$E:$E, "*"&amp;$C14&amp;"*",Cleaned!CK:CK, "&gt;0")),2)</f>
        <v>0</v>
      </c>
      <c r="CL14" s="27">
        <f>ROUND(COUNTIFS(Cleaned!$E:$E, "*"&amp;$B14&amp;"*",  Cleaned!CL:CL, RIGHT($A14, 1), Cleaned!$E:$E, "*"&amp;$C14&amp;"*")/(COUNTIFS(Cleaned!$E:$E, "*"&amp;$B14&amp;"*", Cleaned!$E:$E, "*"&amp;$C14&amp;"*",Cleaned!CL:CL, "&gt;0")),2)</f>
        <v>0</v>
      </c>
      <c r="CM14" s="27">
        <f>ROUND(COUNTIFS(Cleaned!$E:$E, "*"&amp;$B14&amp;"*",  Cleaned!CM:CM, RIGHT($A14, 1), Cleaned!$E:$E, "*"&amp;$C14&amp;"*")/(COUNTIFS(Cleaned!$E:$E, "*"&amp;$B14&amp;"*", Cleaned!$E:$E, "*"&amp;$C14&amp;"*",Cleaned!CM:CM, "&gt;0")),2)</f>
        <v>0</v>
      </c>
      <c r="CN14" s="27">
        <f>ROUND(COUNTIFS(Cleaned!$E:$E, "*"&amp;$B14&amp;"*",  Cleaned!CN:CN, RIGHT($A14, 1), Cleaned!$E:$E, "*"&amp;$C14&amp;"*")/(COUNTIFS(Cleaned!$E:$E, "*"&amp;$B14&amp;"*", Cleaned!$E:$E, "*"&amp;$C14&amp;"*",Cleaned!CN:CN, "&gt;0")),2)</f>
        <v>0</v>
      </c>
      <c r="CO14" s="27">
        <f>ROUND(COUNTIFS(Cleaned!$E:$E, "*"&amp;$B14&amp;"*",  Cleaned!CO:CO, RIGHT($A14, 1), Cleaned!$E:$E, "*"&amp;$C14&amp;"*")/(COUNTIFS(Cleaned!$E:$E, "*"&amp;$B14&amp;"*", Cleaned!$E:$E, "*"&amp;$C14&amp;"*",Cleaned!CO:CO, "&gt;0")),2)</f>
        <v>0</v>
      </c>
      <c r="CP14" s="27">
        <f>ROUND(COUNTIFS(Cleaned!$E:$E, "*"&amp;$B14&amp;"*",  Cleaned!CP:CP, RIGHT($A14, 1), Cleaned!$E:$E, "*"&amp;$C14&amp;"*")/(COUNTIFS(Cleaned!$E:$E, "*"&amp;$B14&amp;"*", Cleaned!$E:$E, "*"&amp;$C14&amp;"*",Cleaned!CP:CP, "&gt;0")),2)</f>
        <v>0</v>
      </c>
      <c r="CQ14" s="27">
        <f>ROUND(COUNTIFS(Cleaned!$E:$E, "*"&amp;$B14&amp;"*",  Cleaned!CQ:CQ, RIGHT($A14, 1), Cleaned!$E:$E, "*"&amp;$C14&amp;"*")/(COUNTIFS(Cleaned!$E:$E, "*"&amp;$B14&amp;"*", Cleaned!$E:$E, "*"&amp;$C14&amp;"*",Cleaned!CQ:CQ, "&gt;0")),2)</f>
        <v>0</v>
      </c>
      <c r="CR14" s="27">
        <f>ROUND(COUNTIFS(Cleaned!$E:$E, "*"&amp;$B14&amp;"*",  Cleaned!CR:CR, RIGHT($A14, 1), Cleaned!$E:$E, "*"&amp;$C14&amp;"*")/(COUNTIFS(Cleaned!$E:$E, "*"&amp;$B14&amp;"*", Cleaned!$E:$E, "*"&amp;$C14&amp;"*",Cleaned!CR:CR, "&gt;0")),2)</f>
        <v>0</v>
      </c>
      <c r="CS14" s="27">
        <f>ROUND(COUNTIFS(Cleaned!$E:$E, "*"&amp;$B14&amp;"*",  Cleaned!CS:CS, RIGHT($A14, 1), Cleaned!$E:$E, "*"&amp;$C14&amp;"*")/(COUNTIFS(Cleaned!$E:$E, "*"&amp;$B14&amp;"*", Cleaned!$E:$E, "*"&amp;$C14&amp;"*",Cleaned!CS:CS, "&gt;0")),2)</f>
        <v>0</v>
      </c>
      <c r="CT14" s="27">
        <f>ROUND(COUNTIFS(Cleaned!$E:$E, "*"&amp;$B14&amp;"*",  Cleaned!CT:CT, RIGHT($A14, 1), Cleaned!$E:$E, "*"&amp;$C14&amp;"*")/(COUNTIFS(Cleaned!$E:$E, "*"&amp;$B14&amp;"*", Cleaned!$E:$E, "*"&amp;$C14&amp;"*",Cleaned!CT:CT, "&gt;0")),2)</f>
        <v>0</v>
      </c>
      <c r="CU14" s="27">
        <f>ROUND(COUNTIFS(Cleaned!$E:$E, "*"&amp;$B14&amp;"*",  Cleaned!CU:CU, RIGHT($A14, 1), Cleaned!$E:$E, "*"&amp;$C14&amp;"*")/(COUNTIFS(Cleaned!$E:$E, "*"&amp;$B14&amp;"*", Cleaned!$E:$E, "*"&amp;$C14&amp;"*",Cleaned!CU:CU, "&gt;0")),2)</f>
        <v>0</v>
      </c>
    </row>
    <row r="15" spans="1:99" s="13" customFormat="1" x14ac:dyDescent="0.2">
      <c r="A15" s="6" t="str">
        <f t="shared" si="0"/>
        <v>Not agree or disagree -- 3</v>
      </c>
      <c r="B15" s="6" t="str">
        <f t="shared" ref="B15:B17" si="2">B14</f>
        <v>Male</v>
      </c>
      <c r="C15" s="6"/>
      <c r="D15" s="10"/>
      <c r="E15" s="10"/>
      <c r="F15" s="10"/>
      <c r="G15" s="10"/>
      <c r="H15" s="6"/>
      <c r="I15" s="6"/>
      <c r="J15" s="6"/>
      <c r="K15" s="27">
        <f>ROUND(COUNTIFS(Cleaned!$E:$E, "*"&amp;$B15&amp;"*",  Cleaned!K:K, RIGHT($A15, 1), Cleaned!$E:$E, "*"&amp;$C15&amp;"*")/(COUNTIFS(Cleaned!$E:$E, "*"&amp;$B15&amp;"*", Cleaned!$E:$E, "*"&amp;$C15&amp;"*",Cleaned!K:K, "&gt;0")),2)</f>
        <v>0.13</v>
      </c>
      <c r="L15" s="27">
        <f>ROUND(COUNTIFS(Cleaned!$E:$E, "*"&amp;$B15&amp;"*",  Cleaned!L:L, RIGHT($A15, 1), Cleaned!$E:$E, "*"&amp;$C15&amp;"*")/(COUNTIFS(Cleaned!$E:$E, "*"&amp;$B15&amp;"*", Cleaned!$E:$E, "*"&amp;$C15&amp;"*",Cleaned!L:L, "&gt;0")),2)</f>
        <v>0.2</v>
      </c>
      <c r="M15" s="27">
        <f>ROUND(COUNTIFS(Cleaned!$E:$E, "*"&amp;$B15&amp;"*",  Cleaned!M:M, RIGHT($A15, 1), Cleaned!$E:$E, "*"&amp;$C15&amp;"*")/(COUNTIFS(Cleaned!$E:$E, "*"&amp;$B15&amp;"*", Cleaned!$E:$E, "*"&amp;$C15&amp;"*",Cleaned!M:M, "&gt;0")),2)</f>
        <v>0.5</v>
      </c>
      <c r="N15" s="27">
        <f>ROUND(COUNTIFS(Cleaned!$E:$E, "*"&amp;$B15&amp;"*",  Cleaned!N:N, RIGHT($A15, 1), Cleaned!$E:$E, "*"&amp;$C15&amp;"*")/(COUNTIFS(Cleaned!$E:$E, "*"&amp;$B15&amp;"*", Cleaned!$E:$E, "*"&amp;$C15&amp;"*",Cleaned!N:N, "&gt;0")),2)</f>
        <v>0.2</v>
      </c>
      <c r="O15" s="27">
        <f>ROUND(COUNTIFS(Cleaned!$E:$E, "*"&amp;$B15&amp;"*",  Cleaned!O:O, RIGHT($A15, 1), Cleaned!$E:$E, "*"&amp;$C15&amp;"*")/(COUNTIFS(Cleaned!$E:$E, "*"&amp;$B15&amp;"*", Cleaned!$E:$E, "*"&amp;$C15&amp;"*",Cleaned!O:O, "&gt;0")),2)</f>
        <v>0.13</v>
      </c>
      <c r="P15" s="27">
        <f>ROUND(COUNTIFS(Cleaned!$E:$E, "*"&amp;$B15&amp;"*",  Cleaned!P:P, RIGHT($A15, 1), Cleaned!$E:$E, "*"&amp;$C15&amp;"*")/(COUNTIFS(Cleaned!$E:$E, "*"&amp;$B15&amp;"*", Cleaned!$E:$E, "*"&amp;$C15&amp;"*",Cleaned!P:P, "&gt;0")),2)</f>
        <v>0.2</v>
      </c>
      <c r="Q15" s="27">
        <f>ROUND(COUNTIFS(Cleaned!$E:$E, "*"&amp;$B15&amp;"*",  Cleaned!Q:Q, RIGHT($A15, 1), Cleaned!$E:$E, "*"&amp;$C15&amp;"*")/(COUNTIFS(Cleaned!$E:$E, "*"&amp;$B15&amp;"*", Cleaned!$E:$E, "*"&amp;$C15&amp;"*",Cleaned!Q:Q, "&gt;0")),2)</f>
        <v>0.13</v>
      </c>
      <c r="R15" s="27">
        <f>ROUND(COUNTIFS(Cleaned!$E:$E, "*"&amp;$B15&amp;"*",  Cleaned!R:R, RIGHT($A15, 1), Cleaned!$E:$E, "*"&amp;$C15&amp;"*")/(COUNTIFS(Cleaned!$E:$E, "*"&amp;$B15&amp;"*", Cleaned!$E:$E, "*"&amp;$C15&amp;"*",Cleaned!R:R, "&gt;0")),2)</f>
        <v>0.2</v>
      </c>
      <c r="S15" s="27">
        <f>ROUND(COUNTIFS(Cleaned!$E:$E, "*"&amp;$B15&amp;"*",  Cleaned!S:S, RIGHT($A15, 1), Cleaned!$E:$E, "*"&amp;$C15&amp;"*")/(COUNTIFS(Cleaned!$E:$E, "*"&amp;$B15&amp;"*", Cleaned!$E:$E, "*"&amp;$C15&amp;"*",Cleaned!S:S, "&gt;0")),2)</f>
        <v>0.5</v>
      </c>
      <c r="T15" s="27">
        <f>ROUND(COUNTIFS(Cleaned!$E:$E, "*"&amp;$B15&amp;"*",  Cleaned!T:T, RIGHT($A15, 1), Cleaned!$E:$E, "*"&amp;$C15&amp;"*")/(COUNTIFS(Cleaned!$E:$E, "*"&amp;$B15&amp;"*", Cleaned!$E:$E, "*"&amp;$C15&amp;"*",Cleaned!T:T, "&gt;0")),2)</f>
        <v>0.2</v>
      </c>
      <c r="U15" s="27">
        <f>ROUND(COUNTIFS(Cleaned!$E:$E, "*"&amp;$B15&amp;"*",  Cleaned!U:U, RIGHT($A15, 1), Cleaned!$E:$E, "*"&amp;$C15&amp;"*")/(COUNTIFS(Cleaned!$E:$E, "*"&amp;$B15&amp;"*", Cleaned!$E:$E, "*"&amp;$C15&amp;"*",Cleaned!U:U, "&gt;0")),2)</f>
        <v>0.5</v>
      </c>
      <c r="V15" s="27">
        <f>ROUND(COUNTIFS(Cleaned!$E:$E, "*"&amp;$B15&amp;"*",  Cleaned!V:V, RIGHT($A15, 1), Cleaned!$E:$E, "*"&amp;$C15&amp;"*")/(COUNTIFS(Cleaned!$E:$E, "*"&amp;$B15&amp;"*", Cleaned!$E:$E, "*"&amp;$C15&amp;"*",Cleaned!V:V, "&gt;0")),2)</f>
        <v>0.8</v>
      </c>
      <c r="W15" s="27">
        <f>ROUND(COUNTIFS(Cleaned!$E:$E, "*"&amp;$B15&amp;"*",  Cleaned!W:W, RIGHT($A15, 1), Cleaned!$E:$E, "*"&amp;$C15&amp;"*")/(COUNTIFS(Cleaned!$E:$E, "*"&amp;$B15&amp;"*", Cleaned!$E:$E, "*"&amp;$C15&amp;"*",Cleaned!W:W, "&gt;0")),2)</f>
        <v>0.5</v>
      </c>
      <c r="X15" s="27">
        <f>ROUND(COUNTIFS(Cleaned!$E:$E, "*"&amp;$B15&amp;"*",  Cleaned!X:X, RIGHT($A15, 1), Cleaned!$E:$E, "*"&amp;$C15&amp;"*")/(COUNTIFS(Cleaned!$E:$E, "*"&amp;$B15&amp;"*", Cleaned!$E:$E, "*"&amp;$C15&amp;"*",Cleaned!X:X, "&gt;0")),2)</f>
        <v>0.8</v>
      </c>
      <c r="Y15" s="27">
        <f>ROUND(COUNTIFS(Cleaned!$E:$E, "*"&amp;$B15&amp;"*",  Cleaned!Y:Y, RIGHT($A15, 1), Cleaned!$E:$E, "*"&amp;$C15&amp;"*")/(COUNTIFS(Cleaned!$E:$E, "*"&amp;$B15&amp;"*", Cleaned!$E:$E, "*"&amp;$C15&amp;"*",Cleaned!Y:Y, "&gt;0")),2)</f>
        <v>0.88</v>
      </c>
      <c r="Z15" s="27">
        <f>ROUND(COUNTIFS(Cleaned!$E:$E, "*"&amp;$B15&amp;"*",  Cleaned!Z:Z, RIGHT($A15, 1), Cleaned!$E:$E, "*"&amp;$C15&amp;"*")/(COUNTIFS(Cleaned!$E:$E, "*"&amp;$B15&amp;"*", Cleaned!$E:$E, "*"&amp;$C15&amp;"*",Cleaned!Z:Z, "&gt;0")),2)</f>
        <v>0.2</v>
      </c>
      <c r="AA15" s="27">
        <f>ROUND(COUNTIFS(Cleaned!$E:$E, "*"&amp;$B15&amp;"*",  Cleaned!AA:AA, RIGHT($A15, 1), Cleaned!$E:$E, "*"&amp;$C15&amp;"*")/(COUNTIFS(Cleaned!$E:$E, "*"&amp;$B15&amp;"*", Cleaned!$E:$E, "*"&amp;$C15&amp;"*",Cleaned!AA:AA, "&gt;0")),2)</f>
        <v>0.13</v>
      </c>
      <c r="AB15" s="27">
        <f>ROUND(COUNTIFS(Cleaned!$E:$E, "*"&amp;$B15&amp;"*",  Cleaned!AB:AB, RIGHT($A15, 1), Cleaned!$E:$E, "*"&amp;$C15&amp;"*")/(COUNTIFS(Cleaned!$E:$E, "*"&amp;$B15&amp;"*", Cleaned!$E:$E, "*"&amp;$C15&amp;"*",Cleaned!AB:AB, "&gt;0")),2)</f>
        <v>0.2</v>
      </c>
      <c r="AC15" s="27">
        <f>ROUND(COUNTIFS(Cleaned!$E:$E, "*"&amp;$B15&amp;"*",  Cleaned!AC:AC, RIGHT($A15, 1), Cleaned!$E:$E, "*"&amp;$C15&amp;"*")/(COUNTIFS(Cleaned!$E:$E, "*"&amp;$B15&amp;"*", Cleaned!$E:$E, "*"&amp;$C15&amp;"*",Cleaned!AC:AC, "&gt;0")),2)</f>
        <v>0.13</v>
      </c>
      <c r="AD15" s="27">
        <f>ROUND(COUNTIFS(Cleaned!$E:$E, "*"&amp;$B15&amp;"*",  Cleaned!AD:AD, RIGHT($A15, 1), Cleaned!$E:$E, "*"&amp;$C15&amp;"*")/(COUNTIFS(Cleaned!$E:$E, "*"&amp;$B15&amp;"*", Cleaned!$E:$E, "*"&amp;$C15&amp;"*",Cleaned!AD:AD, "&gt;0")),2)</f>
        <v>0.2</v>
      </c>
      <c r="AE15" s="27">
        <f>ROUND(COUNTIFS(Cleaned!$E:$E, "*"&amp;$B15&amp;"*",  Cleaned!AE:AE, RIGHT($A15, 1), Cleaned!$E:$E, "*"&amp;$C15&amp;"*")/(COUNTIFS(Cleaned!$E:$E, "*"&amp;$B15&amp;"*", Cleaned!$E:$E, "*"&amp;$C15&amp;"*",Cleaned!AE:AE, "&gt;0")),2)</f>
        <v>0.5</v>
      </c>
      <c r="AF15" s="27">
        <f>ROUND(COUNTIFS(Cleaned!$E:$E, "*"&amp;$B15&amp;"*",  Cleaned!AF:AF, RIGHT($A15, 1), Cleaned!$E:$E, "*"&amp;$C15&amp;"*")/(COUNTIFS(Cleaned!$E:$E, "*"&amp;$B15&amp;"*", Cleaned!$E:$E, "*"&amp;$C15&amp;"*",Cleaned!AF:AF, "&gt;0")),2)</f>
        <v>0.2</v>
      </c>
      <c r="AG15" s="27">
        <f>ROUND(COUNTIFS(Cleaned!$E:$E, "*"&amp;$B15&amp;"*",  Cleaned!AG:AG, RIGHT($A15, 1), Cleaned!$E:$E, "*"&amp;$C15&amp;"*")/(COUNTIFS(Cleaned!$E:$E, "*"&amp;$B15&amp;"*", Cleaned!$E:$E, "*"&amp;$C15&amp;"*",Cleaned!AG:AG, "&gt;0")),2)</f>
        <v>0.13</v>
      </c>
      <c r="AH15" s="27">
        <f>ROUND(COUNTIFS(Cleaned!$E:$E, "*"&amp;$B15&amp;"*",  Cleaned!AH:AH, RIGHT($A15, 1), Cleaned!$E:$E, "*"&amp;$C15&amp;"*")/(COUNTIFS(Cleaned!$E:$E, "*"&amp;$B15&amp;"*", Cleaned!$E:$E, "*"&amp;$C15&amp;"*",Cleaned!AH:AH, "&gt;0")),2)</f>
        <v>0.2</v>
      </c>
      <c r="AI15" s="27">
        <f>ROUND(COUNTIFS(Cleaned!$E:$E, "*"&amp;$B15&amp;"*",  Cleaned!AI:AI, RIGHT($A15, 1), Cleaned!$E:$E, "*"&amp;$C15&amp;"*")/(COUNTIFS(Cleaned!$E:$E, "*"&amp;$B15&amp;"*", Cleaned!$E:$E, "*"&amp;$C15&amp;"*",Cleaned!AI:AI, "&gt;0")),2)</f>
        <v>0.13</v>
      </c>
      <c r="AJ15" s="27">
        <f>ROUND(COUNTIFS(Cleaned!$E:$E, "*"&amp;$B15&amp;"*",  Cleaned!AJ:AJ, RIGHT($A15, 1), Cleaned!$E:$E, "*"&amp;$C15&amp;"*")/(COUNTIFS(Cleaned!$E:$E, "*"&amp;$B15&amp;"*", Cleaned!$E:$E, "*"&amp;$C15&amp;"*",Cleaned!AJ:AJ, "&gt;0")),2)</f>
        <v>0.2</v>
      </c>
      <c r="AK15" s="27">
        <f>ROUND(COUNTIFS(Cleaned!$E:$E, "*"&amp;$B15&amp;"*",  Cleaned!AK:AK, RIGHT($A15, 1), Cleaned!$E:$E, "*"&amp;$C15&amp;"*")/(COUNTIFS(Cleaned!$E:$E, "*"&amp;$B15&amp;"*", Cleaned!$E:$E, "*"&amp;$C15&amp;"*",Cleaned!AK:AK, "&gt;0")),2)</f>
        <v>0.5</v>
      </c>
      <c r="AL15" s="27">
        <f>ROUND(COUNTIFS(Cleaned!$E:$E, "*"&amp;$B15&amp;"*",  Cleaned!AL:AL, RIGHT($A15, 1), Cleaned!$E:$E, "*"&amp;$C15&amp;"*")/(COUNTIFS(Cleaned!$E:$E, "*"&amp;$B15&amp;"*", Cleaned!$E:$E, "*"&amp;$C15&amp;"*",Cleaned!AL:AL, "&gt;0")),2)</f>
        <v>0.2</v>
      </c>
      <c r="AM15" s="27">
        <f>ROUND(COUNTIFS(Cleaned!$E:$E, "*"&amp;$B15&amp;"*",  Cleaned!AM:AM, RIGHT($A15, 1), Cleaned!$E:$E, "*"&amp;$C15&amp;"*")/(COUNTIFS(Cleaned!$E:$E, "*"&amp;$B15&amp;"*", Cleaned!$E:$E, "*"&amp;$C15&amp;"*",Cleaned!AM:AM, "&gt;0")),2)</f>
        <v>0.13</v>
      </c>
      <c r="AN15" s="27">
        <f>ROUND(COUNTIFS(Cleaned!$E:$E, "*"&amp;$B15&amp;"*",  Cleaned!AN:AN, RIGHT($A15, 1), Cleaned!$E:$E, "*"&amp;$C15&amp;"*")/(COUNTIFS(Cleaned!$E:$E, "*"&amp;$B15&amp;"*", Cleaned!$E:$E, "*"&amp;$C15&amp;"*",Cleaned!AN:AN, "&gt;0")),2)</f>
        <v>0.2</v>
      </c>
      <c r="AO15" s="27">
        <f>ROUND(COUNTIFS(Cleaned!$E:$E, "*"&amp;$B15&amp;"*",  Cleaned!AO:AO, RIGHT($A15, 1), Cleaned!$E:$E, "*"&amp;$C15&amp;"*")/(COUNTIFS(Cleaned!$E:$E, "*"&amp;$B15&amp;"*", Cleaned!$E:$E, "*"&amp;$C15&amp;"*",Cleaned!AO:AO, "&gt;0")),2)</f>
        <v>0.13</v>
      </c>
      <c r="AP15" s="27">
        <f>ROUND(COUNTIFS(Cleaned!$E:$E, "*"&amp;$B15&amp;"*",  Cleaned!AP:AP, RIGHT($A15, 1), Cleaned!$E:$E, "*"&amp;$C15&amp;"*")/(COUNTIFS(Cleaned!$E:$E, "*"&amp;$B15&amp;"*", Cleaned!$E:$E, "*"&amp;$C15&amp;"*",Cleaned!AP:AP, "&gt;0")),2)</f>
        <v>0.2</v>
      </c>
      <c r="AQ15" s="27">
        <f>ROUND(COUNTIFS(Cleaned!$E:$E, "*"&amp;$B15&amp;"*",  Cleaned!AQ:AQ, RIGHT($A15, 1), Cleaned!$E:$E, "*"&amp;$C15&amp;"*")/(COUNTIFS(Cleaned!$E:$E, "*"&amp;$B15&amp;"*", Cleaned!$E:$E, "*"&amp;$C15&amp;"*",Cleaned!AQ:AQ, "&gt;0")),2)</f>
        <v>0.5</v>
      </c>
      <c r="AR15" s="27">
        <f>ROUND(COUNTIFS(Cleaned!$E:$E, "*"&amp;$B15&amp;"*",  Cleaned!AR:AR, RIGHT($A15, 1), Cleaned!$E:$E, "*"&amp;$C15&amp;"*")/(COUNTIFS(Cleaned!$E:$E, "*"&amp;$B15&amp;"*", Cleaned!$E:$E, "*"&amp;$C15&amp;"*",Cleaned!AR:AR, "&gt;0")),2)</f>
        <v>0.2</v>
      </c>
      <c r="AS15" s="27">
        <f>ROUND(COUNTIFS(Cleaned!$E:$E, "*"&amp;$B15&amp;"*",  Cleaned!AS:AS, RIGHT($A15, 1), Cleaned!$E:$E, "*"&amp;$C15&amp;"*")/(COUNTIFS(Cleaned!$E:$E, "*"&amp;$B15&amp;"*", Cleaned!$E:$E, "*"&amp;$C15&amp;"*",Cleaned!AS:AS, "&gt;0")),2)</f>
        <v>0.13</v>
      </c>
      <c r="AT15" s="27">
        <f>ROUND(COUNTIFS(Cleaned!$E:$E, "*"&amp;$B15&amp;"*",  Cleaned!AT:AT, RIGHT($A15, 1), Cleaned!$E:$E, "*"&amp;$C15&amp;"*")/(COUNTIFS(Cleaned!$E:$E, "*"&amp;$B15&amp;"*", Cleaned!$E:$E, "*"&amp;$C15&amp;"*",Cleaned!AT:AT, "&gt;0")),2)</f>
        <v>0.2</v>
      </c>
      <c r="AU15" s="27">
        <f>ROUND(COUNTIFS(Cleaned!$E:$E, "*"&amp;$B15&amp;"*",  Cleaned!AU:AU, RIGHT($A15, 1), Cleaned!$E:$E, "*"&amp;$C15&amp;"*")/(COUNTIFS(Cleaned!$E:$E, "*"&amp;$B15&amp;"*", Cleaned!$E:$E, "*"&amp;$C15&amp;"*",Cleaned!AU:AU, "&gt;0")),2)</f>
        <v>0.13</v>
      </c>
      <c r="AV15" s="27">
        <f>ROUND(COUNTIFS(Cleaned!$E:$E, "*"&amp;$B15&amp;"*",  Cleaned!AV:AV, RIGHT($A15, 1), Cleaned!$E:$E, "*"&amp;$C15&amp;"*")/(COUNTIFS(Cleaned!$E:$E, "*"&amp;$B15&amp;"*", Cleaned!$E:$E, "*"&amp;$C15&amp;"*",Cleaned!AV:AV, "&gt;0")),2)</f>
        <v>0.8</v>
      </c>
      <c r="AW15" s="27">
        <f>ROUND(COUNTIFS(Cleaned!$E:$E, "*"&amp;$B15&amp;"*",  Cleaned!AW:AW, RIGHT($A15, 1), Cleaned!$E:$E, "*"&amp;$C15&amp;"*")/(COUNTIFS(Cleaned!$E:$E, "*"&amp;$B15&amp;"*", Cleaned!$E:$E, "*"&amp;$C15&amp;"*",Cleaned!AW:AW, "&gt;0")),2)</f>
        <v>0.88</v>
      </c>
      <c r="AX15" s="27">
        <f>ROUND(COUNTIFS(Cleaned!$E:$E, "*"&amp;$B15&amp;"*",  Cleaned!AX:AX, RIGHT($A15, 1), Cleaned!$E:$E, "*"&amp;$C15&amp;"*")/(COUNTIFS(Cleaned!$E:$E, "*"&amp;$B15&amp;"*", Cleaned!$E:$E, "*"&amp;$C15&amp;"*",Cleaned!AX:AX, "&gt;0")),2)</f>
        <v>0.8</v>
      </c>
      <c r="AY15" s="27">
        <f>ROUND(COUNTIFS(Cleaned!$E:$E, "*"&amp;$B15&amp;"*",  Cleaned!AY:AY, RIGHT($A15, 1), Cleaned!$E:$E, "*"&amp;$C15&amp;"*")/(COUNTIFS(Cleaned!$E:$E, "*"&amp;$B15&amp;"*", Cleaned!$E:$E, "*"&amp;$C15&amp;"*",Cleaned!AY:AY, "&gt;0")),2)</f>
        <v>0.5</v>
      </c>
      <c r="AZ15" s="27">
        <f>ROUND(COUNTIFS(Cleaned!$E:$E, "*"&amp;$B15&amp;"*",  Cleaned!AZ:AZ, RIGHT($A15, 1), Cleaned!$E:$E, "*"&amp;$C15&amp;"*")/(COUNTIFS(Cleaned!$E:$E, "*"&amp;$B15&amp;"*", Cleaned!$E:$E, "*"&amp;$C15&amp;"*",Cleaned!AZ:AZ, "&gt;0")),2)</f>
        <v>0.8</v>
      </c>
      <c r="BA15" s="27">
        <f>ROUND(COUNTIFS(Cleaned!$E:$E, "*"&amp;$B15&amp;"*",  Cleaned!BA:BA, RIGHT($A15, 1), Cleaned!$E:$E, "*"&amp;$C15&amp;"*")/(COUNTIFS(Cleaned!$E:$E, "*"&amp;$B15&amp;"*", Cleaned!$E:$E, "*"&amp;$C15&amp;"*",Cleaned!BA:BA, "&gt;0")),2)</f>
        <v>0.13</v>
      </c>
      <c r="BB15" s="27">
        <f>ROUND(COUNTIFS(Cleaned!$E:$E, "*"&amp;$B15&amp;"*",  Cleaned!BB:BB, RIGHT($A15, 1), Cleaned!$E:$E, "*"&amp;$C15&amp;"*")/(COUNTIFS(Cleaned!$E:$E, "*"&amp;$B15&amp;"*", Cleaned!$E:$E, "*"&amp;$C15&amp;"*",Cleaned!BB:BB, "&gt;0")),2)</f>
        <v>0.2</v>
      </c>
      <c r="BC15" s="27">
        <f>ROUND(COUNTIFS(Cleaned!$E:$E, "*"&amp;$B15&amp;"*",  Cleaned!BC:BC, RIGHT($A15, 1), Cleaned!$E:$E, "*"&amp;$C15&amp;"*")/(COUNTIFS(Cleaned!$E:$E, "*"&amp;$B15&amp;"*", Cleaned!$E:$E, "*"&amp;$C15&amp;"*",Cleaned!BC:BC, "&gt;0")),2)</f>
        <v>0.5</v>
      </c>
      <c r="BD15" s="27">
        <f>ROUND(COUNTIFS(Cleaned!$E:$E, "*"&amp;$B15&amp;"*",  Cleaned!BD:BD, RIGHT($A15, 1), Cleaned!$E:$E, "*"&amp;$C15&amp;"*")/(COUNTIFS(Cleaned!$E:$E, "*"&amp;$B15&amp;"*", Cleaned!$E:$E, "*"&amp;$C15&amp;"*",Cleaned!BD:BD, "&gt;0")),2)</f>
        <v>0.2</v>
      </c>
      <c r="BE15" s="27">
        <f>ROUND(COUNTIFS(Cleaned!$E:$E, "*"&amp;$B15&amp;"*",  Cleaned!BE:BE, RIGHT($A15, 1), Cleaned!$E:$E, "*"&amp;$C15&amp;"*")/(COUNTIFS(Cleaned!$E:$E, "*"&amp;$B15&amp;"*", Cleaned!$E:$E, "*"&amp;$C15&amp;"*",Cleaned!BE:BE, "&gt;0")),2)</f>
        <v>0.13</v>
      </c>
      <c r="BF15" s="27">
        <f>ROUND(COUNTIFS(Cleaned!$E:$E, "*"&amp;$B15&amp;"*",  Cleaned!BF:BF, RIGHT($A15, 1), Cleaned!$E:$E, "*"&amp;$C15&amp;"*")/(COUNTIFS(Cleaned!$E:$E, "*"&amp;$B15&amp;"*", Cleaned!$E:$E, "*"&amp;$C15&amp;"*",Cleaned!BF:BF, "&gt;0")),2)</f>
        <v>0.2</v>
      </c>
      <c r="BG15" s="27">
        <f>ROUND(COUNTIFS(Cleaned!$E:$E, "*"&amp;$B15&amp;"*",  Cleaned!BG:BG, RIGHT($A15, 1), Cleaned!$E:$E, "*"&amp;$C15&amp;"*")/(COUNTIFS(Cleaned!$E:$E, "*"&amp;$B15&amp;"*", Cleaned!$E:$E, "*"&amp;$C15&amp;"*",Cleaned!BG:BG, "&gt;0")),2)</f>
        <v>0.13</v>
      </c>
      <c r="BH15" s="27">
        <f>ROUND(COUNTIFS(Cleaned!$E:$E, "*"&amp;$B15&amp;"*",  Cleaned!BH:BH, RIGHT($A15, 1), Cleaned!$E:$E, "*"&amp;$C15&amp;"*")/(COUNTIFS(Cleaned!$E:$E, "*"&amp;$B15&amp;"*", Cleaned!$E:$E, "*"&amp;$C15&amp;"*",Cleaned!BH:BH, "&gt;0")),2)</f>
        <v>0.2</v>
      </c>
      <c r="BI15" s="27">
        <f>ROUND(COUNTIFS(Cleaned!$E:$E, "*"&amp;$B15&amp;"*",  Cleaned!BI:BI, RIGHT($A15, 1), Cleaned!$E:$E, "*"&amp;$C15&amp;"*")/(COUNTIFS(Cleaned!$E:$E, "*"&amp;$B15&amp;"*", Cleaned!$E:$E, "*"&amp;$C15&amp;"*",Cleaned!BI:BI, "&gt;0")),2)</f>
        <v>0.5</v>
      </c>
      <c r="BJ15" s="27">
        <f>ROUND(COUNTIFS(Cleaned!$E:$E, "*"&amp;$B15&amp;"*",  Cleaned!BJ:BJ, RIGHT($A15, 1), Cleaned!$E:$E, "*"&amp;$C15&amp;"*")/(COUNTIFS(Cleaned!$E:$E, "*"&amp;$B15&amp;"*", Cleaned!$E:$E, "*"&amp;$C15&amp;"*",Cleaned!BJ:BJ, "&gt;0")),2)</f>
        <v>0.2</v>
      </c>
      <c r="BK15" s="27">
        <f>ROUND(COUNTIFS(Cleaned!$E:$E, "*"&amp;$B15&amp;"*",  Cleaned!BK:BK, RIGHT($A15, 1), Cleaned!$E:$E, "*"&amp;$C15&amp;"*")/(COUNTIFS(Cleaned!$E:$E, "*"&amp;$B15&amp;"*", Cleaned!$E:$E, "*"&amp;$C15&amp;"*",Cleaned!BK:BK, "&gt;0")),2)</f>
        <v>0.13</v>
      </c>
      <c r="BL15" s="27">
        <f>ROUND(COUNTIFS(Cleaned!$E:$E, "*"&amp;$B15&amp;"*",  Cleaned!BL:BL, RIGHT($A15, 1), Cleaned!$E:$E, "*"&amp;$C15&amp;"*")/(COUNTIFS(Cleaned!$E:$E, "*"&amp;$B15&amp;"*", Cleaned!$E:$E, "*"&amp;$C15&amp;"*",Cleaned!BL:BL, "&gt;0")),2)</f>
        <v>0.2</v>
      </c>
      <c r="BM15" s="27">
        <f>ROUND(COUNTIFS(Cleaned!$E:$E, "*"&amp;$B15&amp;"*",  Cleaned!BM:BM, RIGHT($A15, 1), Cleaned!$E:$E, "*"&amp;$C15&amp;"*")/(COUNTIFS(Cleaned!$E:$E, "*"&amp;$B15&amp;"*", Cleaned!$E:$E, "*"&amp;$C15&amp;"*",Cleaned!BM:BM, "&gt;0")),2)</f>
        <v>0.13</v>
      </c>
      <c r="BN15" s="27">
        <f>ROUND(COUNTIFS(Cleaned!$E:$E, "*"&amp;$B15&amp;"*",  Cleaned!BN:BN, RIGHT($A15, 1), Cleaned!$E:$E, "*"&amp;$C15&amp;"*")/(COUNTIFS(Cleaned!$E:$E, "*"&amp;$B15&amp;"*", Cleaned!$E:$E, "*"&amp;$C15&amp;"*",Cleaned!BN:BN, "&gt;0")),2)</f>
        <v>0.13</v>
      </c>
      <c r="BO15" s="27">
        <f>ROUND(COUNTIFS(Cleaned!$E:$E, "*"&amp;$B15&amp;"*",  Cleaned!BO:BO, RIGHT($A15, 1), Cleaned!$E:$E, "*"&amp;$C15&amp;"*")/(COUNTIFS(Cleaned!$E:$E, "*"&amp;$B15&amp;"*", Cleaned!$E:$E, "*"&amp;$C15&amp;"*",Cleaned!BO:BO, "&gt;0")),2)</f>
        <v>0.2</v>
      </c>
      <c r="BP15" s="27">
        <f>ROUND(COUNTIFS(Cleaned!$E:$E, "*"&amp;$B15&amp;"*",  Cleaned!BP:BP, RIGHT($A15, 1), Cleaned!$E:$E, "*"&amp;$C15&amp;"*")/(COUNTIFS(Cleaned!$E:$E, "*"&amp;$B15&amp;"*", Cleaned!$E:$E, "*"&amp;$C15&amp;"*",Cleaned!BP:BP, "&gt;0")),2)</f>
        <v>0.5</v>
      </c>
      <c r="BQ15" s="27">
        <f>ROUND(COUNTIFS(Cleaned!$E:$E, "*"&amp;$B15&amp;"*",  Cleaned!BQ:BQ, RIGHT($A15, 1), Cleaned!$E:$E, "*"&amp;$C15&amp;"*")/(COUNTIFS(Cleaned!$E:$E, "*"&amp;$B15&amp;"*", Cleaned!$E:$E, "*"&amp;$C15&amp;"*",Cleaned!BQ:BQ, "&gt;0")),2)</f>
        <v>0.2</v>
      </c>
      <c r="BR15" s="27">
        <f>ROUND(COUNTIFS(Cleaned!$E:$E, "*"&amp;$B15&amp;"*",  Cleaned!BR:BR, RIGHT($A15, 1), Cleaned!$E:$E, "*"&amp;$C15&amp;"*")/(COUNTIFS(Cleaned!$E:$E, "*"&amp;$B15&amp;"*", Cleaned!$E:$E, "*"&amp;$C15&amp;"*",Cleaned!BR:BR, "&gt;0")),2)</f>
        <v>0.13</v>
      </c>
      <c r="BS15" s="27">
        <f>ROUND(COUNTIFS(Cleaned!$E:$E, "*"&amp;$B15&amp;"*",  Cleaned!BS:BS, RIGHT($A15, 1), Cleaned!$E:$E, "*"&amp;$C15&amp;"*")/(COUNTIFS(Cleaned!$E:$E, "*"&amp;$B15&amp;"*", Cleaned!$E:$E, "*"&amp;$C15&amp;"*",Cleaned!BS:BS, "&gt;0")),2)</f>
        <v>0.2</v>
      </c>
      <c r="BT15" s="27">
        <f>ROUND(COUNTIFS(Cleaned!$E:$E, "*"&amp;$B15&amp;"*",  Cleaned!BT:BT, RIGHT($A15, 1), Cleaned!$E:$E, "*"&amp;$C15&amp;"*")/(COUNTIFS(Cleaned!$E:$E, "*"&amp;$B15&amp;"*", Cleaned!$E:$E, "*"&amp;$C15&amp;"*",Cleaned!BT:BT, "&gt;0")),2)</f>
        <v>0.13</v>
      </c>
      <c r="BU15" s="27">
        <f>ROUND(COUNTIFS(Cleaned!$E:$E, "*"&amp;$B15&amp;"*",  Cleaned!BU:BU, RIGHT($A15, 1), Cleaned!$E:$E, "*"&amp;$C15&amp;"*")/(COUNTIFS(Cleaned!$E:$E, "*"&amp;$B15&amp;"*", Cleaned!$E:$E, "*"&amp;$C15&amp;"*",Cleaned!BU:BU, "&gt;0")),2)</f>
        <v>0.8</v>
      </c>
      <c r="BV15" s="27">
        <f>ROUND(COUNTIFS(Cleaned!$E:$E, "*"&amp;$B15&amp;"*",  Cleaned!BV:BV, RIGHT($A15, 1), Cleaned!$E:$E, "*"&amp;$C15&amp;"*")/(COUNTIFS(Cleaned!$E:$E, "*"&amp;$B15&amp;"*", Cleaned!$E:$E, "*"&amp;$C15&amp;"*",Cleaned!BV:BV, "&gt;0")),2)</f>
        <v>0.5</v>
      </c>
      <c r="BW15" s="27">
        <f>ROUND(COUNTIFS(Cleaned!$E:$E, "*"&amp;$B15&amp;"*",  Cleaned!BW:BW, RIGHT($A15, 1), Cleaned!$E:$E, "*"&amp;$C15&amp;"*")/(COUNTIFS(Cleaned!$E:$E, "*"&amp;$B15&amp;"*", Cleaned!$E:$E, "*"&amp;$C15&amp;"*",Cleaned!BW:BW, "&gt;0")),2)</f>
        <v>0.2</v>
      </c>
      <c r="BX15" s="27">
        <f>ROUND(COUNTIFS(Cleaned!$E:$E, "*"&amp;$B15&amp;"*",  Cleaned!BX:BX, RIGHT($A15, 1), Cleaned!$E:$E, "*"&amp;$C15&amp;"*")/(COUNTIFS(Cleaned!$E:$E, "*"&amp;$B15&amp;"*", Cleaned!$E:$E, "*"&amp;$C15&amp;"*",Cleaned!BX:BX, "&gt;0")),2)</f>
        <v>0.5</v>
      </c>
      <c r="BY15" s="27">
        <f>ROUND(COUNTIFS(Cleaned!$E:$E, "*"&amp;$B15&amp;"*",  Cleaned!BY:BY, RIGHT($A15, 1), Cleaned!$E:$E, "*"&amp;$C15&amp;"*")/(COUNTIFS(Cleaned!$E:$E, "*"&amp;$B15&amp;"*", Cleaned!$E:$E, "*"&amp;$C15&amp;"*",Cleaned!BY:BY, "&gt;0")),2)</f>
        <v>0.8</v>
      </c>
      <c r="BZ15" s="27">
        <f>ROUND(COUNTIFS(Cleaned!$E:$E, "*"&amp;$B15&amp;"*",  Cleaned!BZ:BZ, RIGHT($A15, 1), Cleaned!$E:$E, "*"&amp;$C15&amp;"*")/(COUNTIFS(Cleaned!$E:$E, "*"&amp;$B15&amp;"*", Cleaned!$E:$E, "*"&amp;$C15&amp;"*",Cleaned!BZ:BZ, "&gt;0")),2)</f>
        <v>0.5</v>
      </c>
      <c r="CA15" s="27">
        <f>ROUND(COUNTIFS(Cleaned!$E:$E, "*"&amp;$B15&amp;"*",  Cleaned!CA:CA, RIGHT($A15, 1), Cleaned!$E:$E, "*"&amp;$C15&amp;"*")/(COUNTIFS(Cleaned!$E:$E, "*"&amp;$B15&amp;"*", Cleaned!$E:$E, "*"&amp;$C15&amp;"*",Cleaned!CA:CA, "&gt;0")),2)</f>
        <v>0.8</v>
      </c>
      <c r="CB15" s="27">
        <f>ROUND(COUNTIFS(Cleaned!$E:$E, "*"&amp;$B15&amp;"*",  Cleaned!CB:CB, RIGHT($A15, 1), Cleaned!$E:$E, "*"&amp;$C15&amp;"*")/(COUNTIFS(Cleaned!$E:$E, "*"&amp;$B15&amp;"*", Cleaned!$E:$E, "*"&amp;$C15&amp;"*",Cleaned!CB:CB, "&gt;0")),2)</f>
        <v>0.88</v>
      </c>
      <c r="CC15" s="27">
        <f>ROUND(COUNTIFS(Cleaned!$E:$E, "*"&amp;$B15&amp;"*",  Cleaned!CC:CC, RIGHT($A15, 1), Cleaned!$E:$E, "*"&amp;$C15&amp;"*")/(COUNTIFS(Cleaned!$E:$E, "*"&amp;$B15&amp;"*", Cleaned!$E:$E, "*"&amp;$C15&amp;"*",Cleaned!CC:CC, "&gt;0")),2)</f>
        <v>0.2</v>
      </c>
      <c r="CD15" s="27">
        <f>ROUND(COUNTIFS(Cleaned!$E:$E, "*"&amp;$B15&amp;"*",  Cleaned!CD:CD, RIGHT($A15, 1), Cleaned!$E:$E, "*"&amp;$C15&amp;"*")/(COUNTIFS(Cleaned!$E:$E, "*"&amp;$B15&amp;"*", Cleaned!$E:$E, "*"&amp;$C15&amp;"*",Cleaned!CD:CD, "&gt;0")),2)</f>
        <v>0.13</v>
      </c>
      <c r="CE15" s="27">
        <f>ROUND(COUNTIFS(Cleaned!$E:$E, "*"&amp;$B15&amp;"*",  Cleaned!CE:CE, RIGHT($A15, 1), Cleaned!$E:$E, "*"&amp;$C15&amp;"*")/(COUNTIFS(Cleaned!$E:$E, "*"&amp;$B15&amp;"*", Cleaned!$E:$E, "*"&amp;$C15&amp;"*",Cleaned!CE:CE, "&gt;0")),2)</f>
        <v>0.2</v>
      </c>
      <c r="CF15" s="27">
        <f>ROUND(COUNTIFS(Cleaned!$E:$E, "*"&amp;$B15&amp;"*",  Cleaned!CF:CF, RIGHT($A15, 1), Cleaned!$E:$E, "*"&amp;$C15&amp;"*")/(COUNTIFS(Cleaned!$E:$E, "*"&amp;$B15&amp;"*", Cleaned!$E:$E, "*"&amp;$C15&amp;"*",Cleaned!CF:CF, "&gt;0")),2)</f>
        <v>0.13</v>
      </c>
      <c r="CG15" s="27">
        <f>ROUND(COUNTIFS(Cleaned!$E:$E, "*"&amp;$B15&amp;"*",  Cleaned!CG:CG, RIGHT($A15, 1), Cleaned!$E:$E, "*"&amp;$C15&amp;"*")/(COUNTIFS(Cleaned!$E:$E, "*"&amp;$B15&amp;"*", Cleaned!$E:$E, "*"&amp;$C15&amp;"*",Cleaned!CG:CG, "&gt;0")),2)</f>
        <v>0.2</v>
      </c>
      <c r="CH15" s="27">
        <f>ROUND(COUNTIFS(Cleaned!$E:$E, "*"&amp;$B15&amp;"*",  Cleaned!CH:CH, RIGHT($A15, 1), Cleaned!$E:$E, "*"&amp;$C15&amp;"*")/(COUNTIFS(Cleaned!$E:$E, "*"&amp;$B15&amp;"*", Cleaned!$E:$E, "*"&amp;$C15&amp;"*",Cleaned!CH:CH, "&gt;0")),2)</f>
        <v>0.5</v>
      </c>
      <c r="CI15" s="27">
        <f>ROUND(COUNTIFS(Cleaned!$E:$E, "*"&amp;$B15&amp;"*",  Cleaned!CI:CI, RIGHT($A15, 1), Cleaned!$E:$E, "*"&amp;$C15&amp;"*")/(COUNTIFS(Cleaned!$E:$E, "*"&amp;$B15&amp;"*", Cleaned!$E:$E, "*"&amp;$C15&amp;"*",Cleaned!CI:CI, "&gt;0")),2)</f>
        <v>0.2</v>
      </c>
      <c r="CJ15" s="27">
        <f>ROUND(COUNTIFS(Cleaned!$E:$E, "*"&amp;$B15&amp;"*",  Cleaned!CJ:CJ, RIGHT($A15, 1), Cleaned!$E:$E, "*"&amp;$C15&amp;"*")/(COUNTIFS(Cleaned!$E:$E, "*"&amp;$B15&amp;"*", Cleaned!$E:$E, "*"&amp;$C15&amp;"*",Cleaned!CJ:CJ, "&gt;0")),2)</f>
        <v>0.13</v>
      </c>
      <c r="CK15" s="27">
        <f>ROUND(COUNTIFS(Cleaned!$E:$E, "*"&amp;$B15&amp;"*",  Cleaned!CK:CK, RIGHT($A15, 1), Cleaned!$E:$E, "*"&amp;$C15&amp;"*")/(COUNTIFS(Cleaned!$E:$E, "*"&amp;$B15&amp;"*", Cleaned!$E:$E, "*"&amp;$C15&amp;"*",Cleaned!CK:CK, "&gt;0")),2)</f>
        <v>0.2</v>
      </c>
      <c r="CL15" s="27">
        <f>ROUND(COUNTIFS(Cleaned!$E:$E, "*"&amp;$B15&amp;"*",  Cleaned!CL:CL, RIGHT($A15, 1), Cleaned!$E:$E, "*"&amp;$C15&amp;"*")/(COUNTIFS(Cleaned!$E:$E, "*"&amp;$B15&amp;"*", Cleaned!$E:$E, "*"&amp;$C15&amp;"*",Cleaned!CL:CL, "&gt;0")),2)</f>
        <v>0.13</v>
      </c>
      <c r="CM15" s="27">
        <f>ROUND(COUNTIFS(Cleaned!$E:$E, "*"&amp;$B15&amp;"*",  Cleaned!CM:CM, RIGHT($A15, 1), Cleaned!$E:$E, "*"&amp;$C15&amp;"*")/(COUNTIFS(Cleaned!$E:$E, "*"&amp;$B15&amp;"*", Cleaned!$E:$E, "*"&amp;$C15&amp;"*",Cleaned!CM:CM, "&gt;0")),2)</f>
        <v>0.13</v>
      </c>
      <c r="CN15" s="27">
        <f>ROUND(COUNTIFS(Cleaned!$E:$E, "*"&amp;$B15&amp;"*",  Cleaned!CN:CN, RIGHT($A15, 1), Cleaned!$E:$E, "*"&amp;$C15&amp;"*")/(COUNTIFS(Cleaned!$E:$E, "*"&amp;$B15&amp;"*", Cleaned!$E:$E, "*"&amp;$C15&amp;"*",Cleaned!CN:CN, "&gt;0")),2)</f>
        <v>0.2</v>
      </c>
      <c r="CO15" s="27">
        <f>ROUND(COUNTIFS(Cleaned!$E:$E, "*"&amp;$B15&amp;"*",  Cleaned!CO:CO, RIGHT($A15, 1), Cleaned!$E:$E, "*"&amp;$C15&amp;"*")/(COUNTIFS(Cleaned!$E:$E, "*"&amp;$B15&amp;"*", Cleaned!$E:$E, "*"&amp;$C15&amp;"*",Cleaned!CO:CO, "&gt;0")),2)</f>
        <v>0.5</v>
      </c>
      <c r="CP15" s="27">
        <f>ROUND(COUNTIFS(Cleaned!$E:$E, "*"&amp;$B15&amp;"*",  Cleaned!CP:CP, RIGHT($A15, 1), Cleaned!$E:$E, "*"&amp;$C15&amp;"*")/(COUNTIFS(Cleaned!$E:$E, "*"&amp;$B15&amp;"*", Cleaned!$E:$E, "*"&amp;$C15&amp;"*",Cleaned!CP:CP, "&gt;0")),2)</f>
        <v>0.2</v>
      </c>
      <c r="CQ15" s="27">
        <f>ROUND(COUNTIFS(Cleaned!$E:$E, "*"&amp;$B15&amp;"*",  Cleaned!CQ:CQ, RIGHT($A15, 1), Cleaned!$E:$E, "*"&amp;$C15&amp;"*")/(COUNTIFS(Cleaned!$E:$E, "*"&amp;$B15&amp;"*", Cleaned!$E:$E, "*"&amp;$C15&amp;"*",Cleaned!CQ:CQ, "&gt;0")),2)</f>
        <v>0.13</v>
      </c>
      <c r="CR15" s="27">
        <f>ROUND(COUNTIFS(Cleaned!$E:$E, "*"&amp;$B15&amp;"*",  Cleaned!CR:CR, RIGHT($A15, 1), Cleaned!$E:$E, "*"&amp;$C15&amp;"*")/(COUNTIFS(Cleaned!$E:$E, "*"&amp;$B15&amp;"*", Cleaned!$E:$E, "*"&amp;$C15&amp;"*",Cleaned!CR:CR, "&gt;0")),2)</f>
        <v>0.2</v>
      </c>
      <c r="CS15" s="27">
        <f>ROUND(COUNTIFS(Cleaned!$E:$E, "*"&amp;$B15&amp;"*",  Cleaned!CS:CS, RIGHT($A15, 1), Cleaned!$E:$E, "*"&amp;$C15&amp;"*")/(COUNTIFS(Cleaned!$E:$E, "*"&amp;$B15&amp;"*", Cleaned!$E:$E, "*"&amp;$C15&amp;"*",Cleaned!CS:CS, "&gt;0")),2)</f>
        <v>0.13</v>
      </c>
      <c r="CT15" s="27">
        <f>ROUND(COUNTIFS(Cleaned!$E:$E, "*"&amp;$B15&amp;"*",  Cleaned!CT:CT, RIGHT($A15, 1), Cleaned!$E:$E, "*"&amp;$C15&amp;"*")/(COUNTIFS(Cleaned!$E:$E, "*"&amp;$B15&amp;"*", Cleaned!$E:$E, "*"&amp;$C15&amp;"*",Cleaned!CT:CT, "&gt;0")),2)</f>
        <v>0.2</v>
      </c>
      <c r="CU15" s="27">
        <f>ROUND(COUNTIFS(Cleaned!$E:$E, "*"&amp;$B15&amp;"*",  Cleaned!CU:CU, RIGHT($A15, 1), Cleaned!$E:$E, "*"&amp;$C15&amp;"*")/(COUNTIFS(Cleaned!$E:$E, "*"&amp;$B15&amp;"*", Cleaned!$E:$E, "*"&amp;$C15&amp;"*",Cleaned!CU:CU, "&gt;0")),2)</f>
        <v>0.5</v>
      </c>
    </row>
    <row r="16" spans="1:99" s="13" customFormat="1" x14ac:dyDescent="0.2">
      <c r="A16" s="6" t="str">
        <f t="shared" si="0"/>
        <v>Somewhat disagree -- 2</v>
      </c>
      <c r="B16" s="6" t="str">
        <f t="shared" si="2"/>
        <v>Male</v>
      </c>
      <c r="C16" s="6"/>
      <c r="D16" s="10"/>
      <c r="E16" s="10"/>
      <c r="F16" s="10"/>
      <c r="G16" s="10"/>
      <c r="H16" s="6"/>
      <c r="I16" s="6"/>
      <c r="J16" s="6"/>
      <c r="K16" s="27">
        <f>ROUND(COUNTIFS(Cleaned!$E:$E, "*"&amp;$B16&amp;"*",  Cleaned!K:K, RIGHT($A16, 1), Cleaned!$E:$E, "*"&amp;$C16&amp;"*")/(COUNTIFS(Cleaned!$E:$E, "*"&amp;$B16&amp;"*", Cleaned!$E:$E, "*"&amp;$C16&amp;"*",Cleaned!K:K, "&gt;0")),2)</f>
        <v>0.13</v>
      </c>
      <c r="L16" s="27">
        <f>ROUND(COUNTIFS(Cleaned!$E:$E, "*"&amp;$B16&amp;"*",  Cleaned!L:L, RIGHT($A16, 1), Cleaned!$E:$E, "*"&amp;$C16&amp;"*")/(COUNTIFS(Cleaned!$E:$E, "*"&amp;$B16&amp;"*", Cleaned!$E:$E, "*"&amp;$C16&amp;"*",Cleaned!L:L, "&gt;0")),2)</f>
        <v>0.2</v>
      </c>
      <c r="M16" s="27">
        <f>ROUND(COUNTIFS(Cleaned!$E:$E, "*"&amp;$B16&amp;"*",  Cleaned!M:M, RIGHT($A16, 1), Cleaned!$E:$E, "*"&amp;$C16&amp;"*")/(COUNTIFS(Cleaned!$E:$E, "*"&amp;$B16&amp;"*", Cleaned!$E:$E, "*"&amp;$C16&amp;"*",Cleaned!M:M, "&gt;0")),2)</f>
        <v>0.13</v>
      </c>
      <c r="N16" s="27">
        <f>ROUND(COUNTIFS(Cleaned!$E:$E, "*"&amp;$B16&amp;"*",  Cleaned!N:N, RIGHT($A16, 1), Cleaned!$E:$E, "*"&amp;$C16&amp;"*")/(COUNTIFS(Cleaned!$E:$E, "*"&amp;$B16&amp;"*", Cleaned!$E:$E, "*"&amp;$C16&amp;"*",Cleaned!N:N, "&gt;0")),2)</f>
        <v>0.2</v>
      </c>
      <c r="O16" s="27">
        <f>ROUND(COUNTIFS(Cleaned!$E:$E, "*"&amp;$B16&amp;"*",  Cleaned!O:O, RIGHT($A16, 1), Cleaned!$E:$E, "*"&amp;$C16&amp;"*")/(COUNTIFS(Cleaned!$E:$E, "*"&amp;$B16&amp;"*", Cleaned!$E:$E, "*"&amp;$C16&amp;"*",Cleaned!O:O, "&gt;0")),2)</f>
        <v>0.13</v>
      </c>
      <c r="P16" s="27">
        <f>ROUND(COUNTIFS(Cleaned!$E:$E, "*"&amp;$B16&amp;"*",  Cleaned!P:P, RIGHT($A16, 1), Cleaned!$E:$E, "*"&amp;$C16&amp;"*")/(COUNTIFS(Cleaned!$E:$E, "*"&amp;$B16&amp;"*", Cleaned!$E:$E, "*"&amp;$C16&amp;"*",Cleaned!P:P, "&gt;0")),2)</f>
        <v>0.8</v>
      </c>
      <c r="Q16" s="27">
        <f>ROUND(COUNTIFS(Cleaned!$E:$E, "*"&amp;$B16&amp;"*",  Cleaned!Q:Q, RIGHT($A16, 1), Cleaned!$E:$E, "*"&amp;$C16&amp;"*")/(COUNTIFS(Cleaned!$E:$E, "*"&amp;$B16&amp;"*", Cleaned!$E:$E, "*"&amp;$C16&amp;"*",Cleaned!Q:Q, "&gt;0")),2)</f>
        <v>0.5</v>
      </c>
      <c r="R16" s="27">
        <f>ROUND(COUNTIFS(Cleaned!$E:$E, "*"&amp;$B16&amp;"*",  Cleaned!R:R, RIGHT($A16, 1), Cleaned!$E:$E, "*"&amp;$C16&amp;"*")/(COUNTIFS(Cleaned!$E:$E, "*"&amp;$B16&amp;"*", Cleaned!$E:$E, "*"&amp;$C16&amp;"*",Cleaned!R:R, "&gt;0")),2)</f>
        <v>0.8</v>
      </c>
      <c r="S16" s="27">
        <f>ROUND(COUNTIFS(Cleaned!$E:$E, "*"&amp;$B16&amp;"*",  Cleaned!S:S, RIGHT($A16, 1), Cleaned!$E:$E, "*"&amp;$C16&amp;"*")/(COUNTIFS(Cleaned!$E:$E, "*"&amp;$B16&amp;"*", Cleaned!$E:$E, "*"&amp;$C16&amp;"*",Cleaned!S:S, "&gt;0")),2)</f>
        <v>0.5</v>
      </c>
      <c r="T16" s="27">
        <f>ROUND(COUNTIFS(Cleaned!$E:$E, "*"&amp;$B16&amp;"*",  Cleaned!T:T, RIGHT($A16, 1), Cleaned!$E:$E, "*"&amp;$C16&amp;"*")/(COUNTIFS(Cleaned!$E:$E, "*"&amp;$B16&amp;"*", Cleaned!$E:$E, "*"&amp;$C16&amp;"*",Cleaned!T:T, "&gt;0")),2)</f>
        <v>0.8</v>
      </c>
      <c r="U16" s="27">
        <f>ROUND(COUNTIFS(Cleaned!$E:$E, "*"&amp;$B16&amp;"*",  Cleaned!U:U, RIGHT($A16, 1), Cleaned!$E:$E, "*"&amp;$C16&amp;"*")/(COUNTIFS(Cleaned!$E:$E, "*"&amp;$B16&amp;"*", Cleaned!$E:$E, "*"&amp;$C16&amp;"*",Cleaned!U:U, "&gt;0")),2)</f>
        <v>0.13</v>
      </c>
      <c r="V16" s="27">
        <f>ROUND(COUNTIFS(Cleaned!$E:$E, "*"&amp;$B16&amp;"*",  Cleaned!V:V, RIGHT($A16, 1), Cleaned!$E:$E, "*"&amp;$C16&amp;"*")/(COUNTIFS(Cleaned!$E:$E, "*"&amp;$B16&amp;"*", Cleaned!$E:$E, "*"&amp;$C16&amp;"*",Cleaned!V:V, "&gt;0")),2)</f>
        <v>0.2</v>
      </c>
      <c r="W16" s="27">
        <f>ROUND(COUNTIFS(Cleaned!$E:$E, "*"&amp;$B16&amp;"*",  Cleaned!W:W, RIGHT($A16, 1), Cleaned!$E:$E, "*"&amp;$C16&amp;"*")/(COUNTIFS(Cleaned!$E:$E, "*"&amp;$B16&amp;"*", Cleaned!$E:$E, "*"&amp;$C16&amp;"*",Cleaned!W:W, "&gt;0")),2)</f>
        <v>0.13</v>
      </c>
      <c r="X16" s="27">
        <f>ROUND(COUNTIFS(Cleaned!$E:$E, "*"&amp;$B16&amp;"*",  Cleaned!X:X, RIGHT($A16, 1), Cleaned!$E:$E, "*"&amp;$C16&amp;"*")/(COUNTIFS(Cleaned!$E:$E, "*"&amp;$B16&amp;"*", Cleaned!$E:$E, "*"&amp;$C16&amp;"*",Cleaned!X:X, "&gt;0")),2)</f>
        <v>0.2</v>
      </c>
      <c r="Y16" s="27">
        <f>ROUND(COUNTIFS(Cleaned!$E:$E, "*"&amp;$B16&amp;"*",  Cleaned!Y:Y, RIGHT($A16, 1), Cleaned!$E:$E, "*"&amp;$C16&amp;"*")/(COUNTIFS(Cleaned!$E:$E, "*"&amp;$B16&amp;"*", Cleaned!$E:$E, "*"&amp;$C16&amp;"*",Cleaned!Y:Y, "&gt;0")),2)</f>
        <v>0.13</v>
      </c>
      <c r="Z16" s="27">
        <f>ROUND(COUNTIFS(Cleaned!$E:$E, "*"&amp;$B16&amp;"*",  Cleaned!Z:Z, RIGHT($A16, 1), Cleaned!$E:$E, "*"&amp;$C16&amp;"*")/(COUNTIFS(Cleaned!$E:$E, "*"&amp;$B16&amp;"*", Cleaned!$E:$E, "*"&amp;$C16&amp;"*",Cleaned!Z:Z, "&gt;0")),2)</f>
        <v>0.2</v>
      </c>
      <c r="AA16" s="27">
        <f>ROUND(COUNTIFS(Cleaned!$E:$E, "*"&amp;$B16&amp;"*",  Cleaned!AA:AA, RIGHT($A16, 1), Cleaned!$E:$E, "*"&amp;$C16&amp;"*")/(COUNTIFS(Cleaned!$E:$E, "*"&amp;$B16&amp;"*", Cleaned!$E:$E, "*"&amp;$C16&amp;"*",Cleaned!AA:AA, "&gt;0")),2)</f>
        <v>0.13</v>
      </c>
      <c r="AB16" s="27">
        <f>ROUND(COUNTIFS(Cleaned!$E:$E, "*"&amp;$B16&amp;"*",  Cleaned!AB:AB, RIGHT($A16, 1), Cleaned!$E:$E, "*"&amp;$C16&amp;"*")/(COUNTIFS(Cleaned!$E:$E, "*"&amp;$B16&amp;"*", Cleaned!$E:$E, "*"&amp;$C16&amp;"*",Cleaned!AB:AB, "&gt;0")),2)</f>
        <v>0.2</v>
      </c>
      <c r="AC16" s="27">
        <f>ROUND(COUNTIFS(Cleaned!$E:$E, "*"&amp;$B16&amp;"*",  Cleaned!AC:AC, RIGHT($A16, 1), Cleaned!$E:$E, "*"&amp;$C16&amp;"*")/(COUNTIFS(Cleaned!$E:$E, "*"&amp;$B16&amp;"*", Cleaned!$E:$E, "*"&amp;$C16&amp;"*",Cleaned!AC:AC, "&gt;0")),2)</f>
        <v>0.13</v>
      </c>
      <c r="AD16" s="27">
        <f>ROUND(COUNTIFS(Cleaned!$E:$E, "*"&amp;$B16&amp;"*",  Cleaned!AD:AD, RIGHT($A16, 1), Cleaned!$E:$E, "*"&amp;$C16&amp;"*")/(COUNTIFS(Cleaned!$E:$E, "*"&amp;$B16&amp;"*", Cleaned!$E:$E, "*"&amp;$C16&amp;"*",Cleaned!AD:AD, "&gt;0")),2)</f>
        <v>0.2</v>
      </c>
      <c r="AE16" s="27">
        <f>ROUND(COUNTIFS(Cleaned!$E:$E, "*"&amp;$B16&amp;"*",  Cleaned!AE:AE, RIGHT($A16, 1), Cleaned!$E:$E, "*"&amp;$C16&amp;"*")/(COUNTIFS(Cleaned!$E:$E, "*"&amp;$B16&amp;"*", Cleaned!$E:$E, "*"&amp;$C16&amp;"*",Cleaned!AE:AE, "&gt;0")),2)</f>
        <v>0.13</v>
      </c>
      <c r="AF16" s="27">
        <f>ROUND(COUNTIFS(Cleaned!$E:$E, "*"&amp;$B16&amp;"*",  Cleaned!AF:AF, RIGHT($A16, 1), Cleaned!$E:$E, "*"&amp;$C16&amp;"*")/(COUNTIFS(Cleaned!$E:$E, "*"&amp;$B16&amp;"*", Cleaned!$E:$E, "*"&amp;$C16&amp;"*",Cleaned!AF:AF, "&gt;0")),2)</f>
        <v>0.2</v>
      </c>
      <c r="AG16" s="27">
        <f>ROUND(COUNTIFS(Cleaned!$E:$E, "*"&amp;$B16&amp;"*",  Cleaned!AG:AG, RIGHT($A16, 1), Cleaned!$E:$E, "*"&amp;$C16&amp;"*")/(COUNTIFS(Cleaned!$E:$E, "*"&amp;$B16&amp;"*", Cleaned!$E:$E, "*"&amp;$C16&amp;"*",Cleaned!AG:AG, "&gt;0")),2)</f>
        <v>0.13</v>
      </c>
      <c r="AH16" s="27">
        <f>ROUND(COUNTIFS(Cleaned!$E:$E, "*"&amp;$B16&amp;"*",  Cleaned!AH:AH, RIGHT($A16, 1), Cleaned!$E:$E, "*"&amp;$C16&amp;"*")/(COUNTIFS(Cleaned!$E:$E, "*"&amp;$B16&amp;"*", Cleaned!$E:$E, "*"&amp;$C16&amp;"*",Cleaned!AH:AH, "&gt;0")),2)</f>
        <v>0.2</v>
      </c>
      <c r="AI16" s="27">
        <f>ROUND(COUNTIFS(Cleaned!$E:$E, "*"&amp;$B16&amp;"*",  Cleaned!AI:AI, RIGHT($A16, 1), Cleaned!$E:$E, "*"&amp;$C16&amp;"*")/(COUNTIFS(Cleaned!$E:$E, "*"&amp;$B16&amp;"*", Cleaned!$E:$E, "*"&amp;$C16&amp;"*",Cleaned!AI:AI, "&gt;0")),2)</f>
        <v>0.13</v>
      </c>
      <c r="AJ16" s="27">
        <f>ROUND(COUNTIFS(Cleaned!$E:$E, "*"&amp;$B16&amp;"*",  Cleaned!AJ:AJ, RIGHT($A16, 1), Cleaned!$E:$E, "*"&amp;$C16&amp;"*")/(COUNTIFS(Cleaned!$E:$E, "*"&amp;$B16&amp;"*", Cleaned!$E:$E, "*"&amp;$C16&amp;"*",Cleaned!AJ:AJ, "&gt;0")),2)</f>
        <v>0.2</v>
      </c>
      <c r="AK16" s="27">
        <f>ROUND(COUNTIFS(Cleaned!$E:$E, "*"&amp;$B16&amp;"*",  Cleaned!AK:AK, RIGHT($A16, 1), Cleaned!$E:$E, "*"&amp;$C16&amp;"*")/(COUNTIFS(Cleaned!$E:$E, "*"&amp;$B16&amp;"*", Cleaned!$E:$E, "*"&amp;$C16&amp;"*",Cleaned!AK:AK, "&gt;0")),2)</f>
        <v>0.13</v>
      </c>
      <c r="AL16" s="27">
        <f>ROUND(COUNTIFS(Cleaned!$E:$E, "*"&amp;$B16&amp;"*",  Cleaned!AL:AL, RIGHT($A16, 1), Cleaned!$E:$E, "*"&amp;$C16&amp;"*")/(COUNTIFS(Cleaned!$E:$E, "*"&amp;$B16&amp;"*", Cleaned!$E:$E, "*"&amp;$C16&amp;"*",Cleaned!AL:AL, "&gt;0")),2)</f>
        <v>0.2</v>
      </c>
      <c r="AM16" s="27">
        <f>ROUND(COUNTIFS(Cleaned!$E:$E, "*"&amp;$B16&amp;"*",  Cleaned!AM:AM, RIGHT($A16, 1), Cleaned!$E:$E, "*"&amp;$C16&amp;"*")/(COUNTIFS(Cleaned!$E:$E, "*"&amp;$B16&amp;"*", Cleaned!$E:$E, "*"&amp;$C16&amp;"*",Cleaned!AM:AM, "&gt;0")),2)</f>
        <v>0.13</v>
      </c>
      <c r="AN16" s="27">
        <f>ROUND(COUNTIFS(Cleaned!$E:$E, "*"&amp;$B16&amp;"*",  Cleaned!AN:AN, RIGHT($A16, 1), Cleaned!$E:$E, "*"&amp;$C16&amp;"*")/(COUNTIFS(Cleaned!$E:$E, "*"&amp;$B16&amp;"*", Cleaned!$E:$E, "*"&amp;$C16&amp;"*",Cleaned!AN:AN, "&gt;0")),2)</f>
        <v>0.2</v>
      </c>
      <c r="AO16" s="27">
        <f>ROUND(COUNTIFS(Cleaned!$E:$E, "*"&amp;$B16&amp;"*",  Cleaned!AO:AO, RIGHT($A16, 1), Cleaned!$E:$E, "*"&amp;$C16&amp;"*")/(COUNTIFS(Cleaned!$E:$E, "*"&amp;$B16&amp;"*", Cleaned!$E:$E, "*"&amp;$C16&amp;"*",Cleaned!AO:AO, "&gt;0")),2)</f>
        <v>0.5</v>
      </c>
      <c r="AP16" s="27">
        <f>ROUND(COUNTIFS(Cleaned!$E:$E, "*"&amp;$B16&amp;"*",  Cleaned!AP:AP, RIGHT($A16, 1), Cleaned!$E:$E, "*"&amp;$C16&amp;"*")/(COUNTIFS(Cleaned!$E:$E, "*"&amp;$B16&amp;"*", Cleaned!$E:$E, "*"&amp;$C16&amp;"*",Cleaned!AP:AP, "&gt;0")),2)</f>
        <v>0.8</v>
      </c>
      <c r="AQ16" s="27">
        <f>ROUND(COUNTIFS(Cleaned!$E:$E, "*"&amp;$B16&amp;"*",  Cleaned!AQ:AQ, RIGHT($A16, 1), Cleaned!$E:$E, "*"&amp;$C16&amp;"*")/(COUNTIFS(Cleaned!$E:$E, "*"&amp;$B16&amp;"*", Cleaned!$E:$E, "*"&amp;$C16&amp;"*",Cleaned!AQ:AQ, "&gt;0")),2)</f>
        <v>0.5</v>
      </c>
      <c r="AR16" s="27">
        <f>ROUND(COUNTIFS(Cleaned!$E:$E, "*"&amp;$B16&amp;"*",  Cleaned!AR:AR, RIGHT($A16, 1), Cleaned!$E:$E, "*"&amp;$C16&amp;"*")/(COUNTIFS(Cleaned!$E:$E, "*"&amp;$B16&amp;"*", Cleaned!$E:$E, "*"&amp;$C16&amp;"*",Cleaned!AR:AR, "&gt;0")),2)</f>
        <v>0.8</v>
      </c>
      <c r="AS16" s="27">
        <f>ROUND(COUNTIFS(Cleaned!$E:$E, "*"&amp;$B16&amp;"*",  Cleaned!AS:AS, RIGHT($A16, 1), Cleaned!$E:$E, "*"&amp;$C16&amp;"*")/(COUNTIFS(Cleaned!$E:$E, "*"&amp;$B16&amp;"*", Cleaned!$E:$E, "*"&amp;$C16&amp;"*",Cleaned!AS:AS, "&gt;0")),2)</f>
        <v>0.5</v>
      </c>
      <c r="AT16" s="27">
        <f>ROUND(COUNTIFS(Cleaned!$E:$E, "*"&amp;$B16&amp;"*",  Cleaned!AT:AT, RIGHT($A16, 1), Cleaned!$E:$E, "*"&amp;$C16&amp;"*")/(COUNTIFS(Cleaned!$E:$E, "*"&amp;$B16&amp;"*", Cleaned!$E:$E, "*"&amp;$C16&amp;"*",Cleaned!AT:AT, "&gt;0")),2)</f>
        <v>0.8</v>
      </c>
      <c r="AU16" s="27">
        <f>ROUND(COUNTIFS(Cleaned!$E:$E, "*"&amp;$B16&amp;"*",  Cleaned!AU:AU, RIGHT($A16, 1), Cleaned!$E:$E, "*"&amp;$C16&amp;"*")/(COUNTIFS(Cleaned!$E:$E, "*"&amp;$B16&amp;"*", Cleaned!$E:$E, "*"&amp;$C16&amp;"*",Cleaned!AU:AU, "&gt;0")),2)</f>
        <v>0.5</v>
      </c>
      <c r="AV16" s="27">
        <f>ROUND(COUNTIFS(Cleaned!$E:$E, "*"&amp;$B16&amp;"*",  Cleaned!AV:AV, RIGHT($A16, 1), Cleaned!$E:$E, "*"&amp;$C16&amp;"*")/(COUNTIFS(Cleaned!$E:$E, "*"&amp;$B16&amp;"*", Cleaned!$E:$E, "*"&amp;$C16&amp;"*",Cleaned!AV:AV, "&gt;0")),2)</f>
        <v>0.2</v>
      </c>
      <c r="AW16" s="27">
        <f>ROUND(COUNTIFS(Cleaned!$E:$E, "*"&amp;$B16&amp;"*",  Cleaned!AW:AW, RIGHT($A16, 1), Cleaned!$E:$E, "*"&amp;$C16&amp;"*")/(COUNTIFS(Cleaned!$E:$E, "*"&amp;$B16&amp;"*", Cleaned!$E:$E, "*"&amp;$C16&amp;"*",Cleaned!AW:AW, "&gt;0")),2)</f>
        <v>0.13</v>
      </c>
      <c r="AX16" s="27">
        <f>ROUND(COUNTIFS(Cleaned!$E:$E, "*"&amp;$B16&amp;"*",  Cleaned!AX:AX, RIGHT($A16, 1), Cleaned!$E:$E, "*"&amp;$C16&amp;"*")/(COUNTIFS(Cleaned!$E:$E, "*"&amp;$B16&amp;"*", Cleaned!$E:$E, "*"&amp;$C16&amp;"*",Cleaned!AX:AX, "&gt;0")),2)</f>
        <v>0.2</v>
      </c>
      <c r="AY16" s="27">
        <f>ROUND(COUNTIFS(Cleaned!$E:$E, "*"&amp;$B16&amp;"*",  Cleaned!AY:AY, RIGHT($A16, 1), Cleaned!$E:$E, "*"&amp;$C16&amp;"*")/(COUNTIFS(Cleaned!$E:$E, "*"&amp;$B16&amp;"*", Cleaned!$E:$E, "*"&amp;$C16&amp;"*",Cleaned!AY:AY, "&gt;0")),2)</f>
        <v>0.13</v>
      </c>
      <c r="AZ16" s="27">
        <f>ROUND(COUNTIFS(Cleaned!$E:$E, "*"&amp;$B16&amp;"*",  Cleaned!AZ:AZ, RIGHT($A16, 1), Cleaned!$E:$E, "*"&amp;$C16&amp;"*")/(COUNTIFS(Cleaned!$E:$E, "*"&amp;$B16&amp;"*", Cleaned!$E:$E, "*"&amp;$C16&amp;"*",Cleaned!AZ:AZ, "&gt;0")),2)</f>
        <v>0.2</v>
      </c>
      <c r="BA16" s="27">
        <f>ROUND(COUNTIFS(Cleaned!$E:$E, "*"&amp;$B16&amp;"*",  Cleaned!BA:BA, RIGHT($A16, 1), Cleaned!$E:$E, "*"&amp;$C16&amp;"*")/(COUNTIFS(Cleaned!$E:$E, "*"&amp;$B16&amp;"*", Cleaned!$E:$E, "*"&amp;$C16&amp;"*",Cleaned!BA:BA, "&gt;0")),2)</f>
        <v>0.13</v>
      </c>
      <c r="BB16" s="27">
        <f>ROUND(COUNTIFS(Cleaned!$E:$E, "*"&amp;$B16&amp;"*",  Cleaned!BB:BB, RIGHT($A16, 1), Cleaned!$E:$E, "*"&amp;$C16&amp;"*")/(COUNTIFS(Cleaned!$E:$E, "*"&amp;$B16&amp;"*", Cleaned!$E:$E, "*"&amp;$C16&amp;"*",Cleaned!BB:BB, "&gt;0")),2)</f>
        <v>0.2</v>
      </c>
      <c r="BC16" s="27">
        <f>ROUND(COUNTIFS(Cleaned!$E:$E, "*"&amp;$B16&amp;"*",  Cleaned!BC:BC, RIGHT($A16, 1), Cleaned!$E:$E, "*"&amp;$C16&amp;"*")/(COUNTIFS(Cleaned!$E:$E, "*"&amp;$B16&amp;"*", Cleaned!$E:$E, "*"&amp;$C16&amp;"*",Cleaned!BC:BC, "&gt;0")),2)</f>
        <v>0.13</v>
      </c>
      <c r="BD16" s="27">
        <f>ROUND(COUNTIFS(Cleaned!$E:$E, "*"&amp;$B16&amp;"*",  Cleaned!BD:BD, RIGHT($A16, 1), Cleaned!$E:$E, "*"&amp;$C16&amp;"*")/(COUNTIFS(Cleaned!$E:$E, "*"&amp;$B16&amp;"*", Cleaned!$E:$E, "*"&amp;$C16&amp;"*",Cleaned!BD:BD, "&gt;0")),2)</f>
        <v>0.2</v>
      </c>
      <c r="BE16" s="27">
        <f>ROUND(COUNTIFS(Cleaned!$E:$E, "*"&amp;$B16&amp;"*",  Cleaned!BE:BE, RIGHT($A16, 1), Cleaned!$E:$E, "*"&amp;$C16&amp;"*")/(COUNTIFS(Cleaned!$E:$E, "*"&amp;$B16&amp;"*", Cleaned!$E:$E, "*"&amp;$C16&amp;"*",Cleaned!BE:BE, "&gt;0")),2)</f>
        <v>0.13</v>
      </c>
      <c r="BF16" s="27">
        <f>ROUND(COUNTIFS(Cleaned!$E:$E, "*"&amp;$B16&amp;"*",  Cleaned!BF:BF, RIGHT($A16, 1), Cleaned!$E:$E, "*"&amp;$C16&amp;"*")/(COUNTIFS(Cleaned!$E:$E, "*"&amp;$B16&amp;"*", Cleaned!$E:$E, "*"&amp;$C16&amp;"*",Cleaned!BF:BF, "&gt;0")),2)</f>
        <v>0.2</v>
      </c>
      <c r="BG16" s="27">
        <f>ROUND(COUNTIFS(Cleaned!$E:$E, "*"&amp;$B16&amp;"*",  Cleaned!BG:BG, RIGHT($A16, 1), Cleaned!$E:$E, "*"&amp;$C16&amp;"*")/(COUNTIFS(Cleaned!$E:$E, "*"&amp;$B16&amp;"*", Cleaned!$E:$E, "*"&amp;$C16&amp;"*",Cleaned!BG:BG, "&gt;0")),2)</f>
        <v>0.13</v>
      </c>
      <c r="BH16" s="27">
        <f>ROUND(COUNTIFS(Cleaned!$E:$E, "*"&amp;$B16&amp;"*",  Cleaned!BH:BH, RIGHT($A16, 1), Cleaned!$E:$E, "*"&amp;$C16&amp;"*")/(COUNTIFS(Cleaned!$E:$E, "*"&amp;$B16&amp;"*", Cleaned!$E:$E, "*"&amp;$C16&amp;"*",Cleaned!BH:BH, "&gt;0")),2)</f>
        <v>0.2</v>
      </c>
      <c r="BI16" s="27">
        <f>ROUND(COUNTIFS(Cleaned!$E:$E, "*"&amp;$B16&amp;"*",  Cleaned!BI:BI, RIGHT($A16, 1), Cleaned!$E:$E, "*"&amp;$C16&amp;"*")/(COUNTIFS(Cleaned!$E:$E, "*"&amp;$B16&amp;"*", Cleaned!$E:$E, "*"&amp;$C16&amp;"*",Cleaned!BI:BI, "&gt;0")),2)</f>
        <v>0.13</v>
      </c>
      <c r="BJ16" s="27">
        <f>ROUND(COUNTIFS(Cleaned!$E:$E, "*"&amp;$B16&amp;"*",  Cleaned!BJ:BJ, RIGHT($A16, 1), Cleaned!$E:$E, "*"&amp;$C16&amp;"*")/(COUNTIFS(Cleaned!$E:$E, "*"&amp;$B16&amp;"*", Cleaned!$E:$E, "*"&amp;$C16&amp;"*",Cleaned!BJ:BJ, "&gt;0")),2)</f>
        <v>0.2</v>
      </c>
      <c r="BK16" s="27">
        <f>ROUND(COUNTIFS(Cleaned!$E:$E, "*"&amp;$B16&amp;"*",  Cleaned!BK:BK, RIGHT($A16, 1), Cleaned!$E:$E, "*"&amp;$C16&amp;"*")/(COUNTIFS(Cleaned!$E:$E, "*"&amp;$B16&amp;"*", Cleaned!$E:$E, "*"&amp;$C16&amp;"*",Cleaned!BK:BK, "&gt;0")),2)</f>
        <v>0.13</v>
      </c>
      <c r="BL16" s="27">
        <f>ROUND(COUNTIFS(Cleaned!$E:$E, "*"&amp;$B16&amp;"*",  Cleaned!BL:BL, RIGHT($A16, 1), Cleaned!$E:$E, "*"&amp;$C16&amp;"*")/(COUNTIFS(Cleaned!$E:$E, "*"&amp;$B16&amp;"*", Cleaned!$E:$E, "*"&amp;$C16&amp;"*",Cleaned!BL:BL, "&gt;0")),2)</f>
        <v>0.2</v>
      </c>
      <c r="BM16" s="27">
        <f>ROUND(COUNTIFS(Cleaned!$E:$E, "*"&amp;$B16&amp;"*",  Cleaned!BM:BM, RIGHT($A16, 1), Cleaned!$E:$E, "*"&amp;$C16&amp;"*")/(COUNTIFS(Cleaned!$E:$E, "*"&amp;$B16&amp;"*", Cleaned!$E:$E, "*"&amp;$C16&amp;"*",Cleaned!BM:BM, "&gt;0")),2)</f>
        <v>0.13</v>
      </c>
      <c r="BN16" s="27">
        <f>ROUND(COUNTIFS(Cleaned!$E:$E, "*"&amp;$B16&amp;"*",  Cleaned!BN:BN, RIGHT($A16, 1), Cleaned!$E:$E, "*"&amp;$C16&amp;"*")/(COUNTIFS(Cleaned!$E:$E, "*"&amp;$B16&amp;"*", Cleaned!$E:$E, "*"&amp;$C16&amp;"*",Cleaned!BN:BN, "&gt;0")),2)</f>
        <v>0.13</v>
      </c>
      <c r="BO16" s="27">
        <f>ROUND(COUNTIFS(Cleaned!$E:$E, "*"&amp;$B16&amp;"*",  Cleaned!BO:BO, RIGHT($A16, 1), Cleaned!$E:$E, "*"&amp;$C16&amp;"*")/(COUNTIFS(Cleaned!$E:$E, "*"&amp;$B16&amp;"*", Cleaned!$E:$E, "*"&amp;$C16&amp;"*",Cleaned!BO:BO, "&gt;0")),2)</f>
        <v>0.2</v>
      </c>
      <c r="BP16" s="27">
        <f>ROUND(COUNTIFS(Cleaned!$E:$E, "*"&amp;$B16&amp;"*",  Cleaned!BP:BP, RIGHT($A16, 1), Cleaned!$E:$E, "*"&amp;$C16&amp;"*")/(COUNTIFS(Cleaned!$E:$E, "*"&amp;$B16&amp;"*", Cleaned!$E:$E, "*"&amp;$C16&amp;"*",Cleaned!BP:BP, "&gt;0")),2)</f>
        <v>0.13</v>
      </c>
      <c r="BQ16" s="27">
        <f>ROUND(COUNTIFS(Cleaned!$E:$E, "*"&amp;$B16&amp;"*",  Cleaned!BQ:BQ, RIGHT($A16, 1), Cleaned!$E:$E, "*"&amp;$C16&amp;"*")/(COUNTIFS(Cleaned!$E:$E, "*"&amp;$B16&amp;"*", Cleaned!$E:$E, "*"&amp;$C16&amp;"*",Cleaned!BQ:BQ, "&gt;0")),2)</f>
        <v>0.2</v>
      </c>
      <c r="BR16" s="27">
        <f>ROUND(COUNTIFS(Cleaned!$E:$E, "*"&amp;$B16&amp;"*",  Cleaned!BR:BR, RIGHT($A16, 1), Cleaned!$E:$E, "*"&amp;$C16&amp;"*")/(COUNTIFS(Cleaned!$E:$E, "*"&amp;$B16&amp;"*", Cleaned!$E:$E, "*"&amp;$C16&amp;"*",Cleaned!BR:BR, "&gt;0")),2)</f>
        <v>0.13</v>
      </c>
      <c r="BS16" s="27">
        <f>ROUND(COUNTIFS(Cleaned!$E:$E, "*"&amp;$B16&amp;"*",  Cleaned!BS:BS, RIGHT($A16, 1), Cleaned!$E:$E, "*"&amp;$C16&amp;"*")/(COUNTIFS(Cleaned!$E:$E, "*"&amp;$B16&amp;"*", Cleaned!$E:$E, "*"&amp;$C16&amp;"*",Cleaned!BS:BS, "&gt;0")),2)</f>
        <v>0.8</v>
      </c>
      <c r="BT16" s="27">
        <f>ROUND(COUNTIFS(Cleaned!$E:$E, "*"&amp;$B16&amp;"*",  Cleaned!BT:BT, RIGHT($A16, 1), Cleaned!$E:$E, "*"&amp;$C16&amp;"*")/(COUNTIFS(Cleaned!$E:$E, "*"&amp;$B16&amp;"*", Cleaned!$E:$E, "*"&amp;$C16&amp;"*",Cleaned!BT:BT, "&gt;0")),2)</f>
        <v>0.5</v>
      </c>
      <c r="BU16" s="27">
        <f>ROUND(COUNTIFS(Cleaned!$E:$E, "*"&amp;$B16&amp;"*",  Cleaned!BU:BU, RIGHT($A16, 1), Cleaned!$E:$E, "*"&amp;$C16&amp;"*")/(COUNTIFS(Cleaned!$E:$E, "*"&amp;$B16&amp;"*", Cleaned!$E:$E, "*"&amp;$C16&amp;"*",Cleaned!BU:BU, "&gt;0")),2)</f>
        <v>0.2</v>
      </c>
      <c r="BV16" s="27">
        <f>ROUND(COUNTIFS(Cleaned!$E:$E, "*"&amp;$B16&amp;"*",  Cleaned!BV:BV, RIGHT($A16, 1), Cleaned!$E:$E, "*"&amp;$C16&amp;"*")/(COUNTIFS(Cleaned!$E:$E, "*"&amp;$B16&amp;"*", Cleaned!$E:$E, "*"&amp;$C16&amp;"*",Cleaned!BV:BV, "&gt;0")),2)</f>
        <v>0.5</v>
      </c>
      <c r="BW16" s="27">
        <f>ROUND(COUNTIFS(Cleaned!$E:$E, "*"&amp;$B16&amp;"*",  Cleaned!BW:BW, RIGHT($A16, 1), Cleaned!$E:$E, "*"&amp;$C16&amp;"*")/(COUNTIFS(Cleaned!$E:$E, "*"&amp;$B16&amp;"*", Cleaned!$E:$E, "*"&amp;$C16&amp;"*",Cleaned!BW:BW, "&gt;0")),2)</f>
        <v>0.8</v>
      </c>
      <c r="BX16" s="27">
        <f>ROUND(COUNTIFS(Cleaned!$E:$E, "*"&amp;$B16&amp;"*",  Cleaned!BX:BX, RIGHT($A16, 1), Cleaned!$E:$E, "*"&amp;$C16&amp;"*")/(COUNTIFS(Cleaned!$E:$E, "*"&amp;$B16&amp;"*", Cleaned!$E:$E, "*"&amp;$C16&amp;"*",Cleaned!BX:BX, "&gt;0")),2)</f>
        <v>0.13</v>
      </c>
      <c r="BY16" s="27">
        <f>ROUND(COUNTIFS(Cleaned!$E:$E, "*"&amp;$B16&amp;"*",  Cleaned!BY:BY, RIGHT($A16, 1), Cleaned!$E:$E, "*"&amp;$C16&amp;"*")/(COUNTIFS(Cleaned!$E:$E, "*"&amp;$B16&amp;"*", Cleaned!$E:$E, "*"&amp;$C16&amp;"*",Cleaned!BY:BY, "&gt;0")),2)</f>
        <v>0.2</v>
      </c>
      <c r="BZ16" s="27">
        <f>ROUND(COUNTIFS(Cleaned!$E:$E, "*"&amp;$B16&amp;"*",  Cleaned!BZ:BZ, RIGHT($A16, 1), Cleaned!$E:$E, "*"&amp;$C16&amp;"*")/(COUNTIFS(Cleaned!$E:$E, "*"&amp;$B16&amp;"*", Cleaned!$E:$E, "*"&amp;$C16&amp;"*",Cleaned!BZ:BZ, "&gt;0")),2)</f>
        <v>0.13</v>
      </c>
      <c r="CA16" s="27">
        <f>ROUND(COUNTIFS(Cleaned!$E:$E, "*"&amp;$B16&amp;"*",  Cleaned!CA:CA, RIGHT($A16, 1), Cleaned!$E:$E, "*"&amp;$C16&amp;"*")/(COUNTIFS(Cleaned!$E:$E, "*"&amp;$B16&amp;"*", Cleaned!$E:$E, "*"&amp;$C16&amp;"*",Cleaned!CA:CA, "&gt;0")),2)</f>
        <v>0.2</v>
      </c>
      <c r="CB16" s="27">
        <f>ROUND(COUNTIFS(Cleaned!$E:$E, "*"&amp;$B16&amp;"*",  Cleaned!CB:CB, RIGHT($A16, 1), Cleaned!$E:$E, "*"&amp;$C16&amp;"*")/(COUNTIFS(Cleaned!$E:$E, "*"&amp;$B16&amp;"*", Cleaned!$E:$E, "*"&amp;$C16&amp;"*",Cleaned!CB:CB, "&gt;0")),2)</f>
        <v>0.13</v>
      </c>
      <c r="CC16" s="27">
        <f>ROUND(COUNTIFS(Cleaned!$E:$E, "*"&amp;$B16&amp;"*",  Cleaned!CC:CC, RIGHT($A16, 1), Cleaned!$E:$E, "*"&amp;$C16&amp;"*")/(COUNTIFS(Cleaned!$E:$E, "*"&amp;$B16&amp;"*", Cleaned!$E:$E, "*"&amp;$C16&amp;"*",Cleaned!CC:CC, "&gt;0")),2)</f>
        <v>0.2</v>
      </c>
      <c r="CD16" s="27">
        <f>ROUND(COUNTIFS(Cleaned!$E:$E, "*"&amp;$B16&amp;"*",  Cleaned!CD:CD, RIGHT($A16, 1), Cleaned!$E:$E, "*"&amp;$C16&amp;"*")/(COUNTIFS(Cleaned!$E:$E, "*"&amp;$B16&amp;"*", Cleaned!$E:$E, "*"&amp;$C16&amp;"*",Cleaned!CD:CD, "&gt;0")),2)</f>
        <v>0.13</v>
      </c>
      <c r="CE16" s="27">
        <f>ROUND(COUNTIFS(Cleaned!$E:$E, "*"&amp;$B16&amp;"*",  Cleaned!CE:CE, RIGHT($A16, 1), Cleaned!$E:$E, "*"&amp;$C16&amp;"*")/(COUNTIFS(Cleaned!$E:$E, "*"&amp;$B16&amp;"*", Cleaned!$E:$E, "*"&amp;$C16&amp;"*",Cleaned!CE:CE, "&gt;0")),2)</f>
        <v>0.2</v>
      </c>
      <c r="CF16" s="27">
        <f>ROUND(COUNTIFS(Cleaned!$E:$E, "*"&amp;$B16&amp;"*",  Cleaned!CF:CF, RIGHT($A16, 1), Cleaned!$E:$E, "*"&amp;$C16&amp;"*")/(COUNTIFS(Cleaned!$E:$E, "*"&amp;$B16&amp;"*", Cleaned!$E:$E, "*"&amp;$C16&amp;"*",Cleaned!CF:CF, "&gt;0")),2)</f>
        <v>0.13</v>
      </c>
      <c r="CG16" s="27">
        <f>ROUND(COUNTIFS(Cleaned!$E:$E, "*"&amp;$B16&amp;"*",  Cleaned!CG:CG, RIGHT($A16, 1), Cleaned!$E:$E, "*"&amp;$C16&amp;"*")/(COUNTIFS(Cleaned!$E:$E, "*"&amp;$B16&amp;"*", Cleaned!$E:$E, "*"&amp;$C16&amp;"*",Cleaned!CG:CG, "&gt;0")),2)</f>
        <v>0.2</v>
      </c>
      <c r="CH16" s="27">
        <f>ROUND(COUNTIFS(Cleaned!$E:$E, "*"&amp;$B16&amp;"*",  Cleaned!CH:CH, RIGHT($A16, 1), Cleaned!$E:$E, "*"&amp;$C16&amp;"*")/(COUNTIFS(Cleaned!$E:$E, "*"&amp;$B16&amp;"*", Cleaned!$E:$E, "*"&amp;$C16&amp;"*",Cleaned!CH:CH, "&gt;0")),2)</f>
        <v>0.13</v>
      </c>
      <c r="CI16" s="27">
        <f>ROUND(COUNTIFS(Cleaned!$E:$E, "*"&amp;$B16&amp;"*",  Cleaned!CI:CI, RIGHT($A16, 1), Cleaned!$E:$E, "*"&amp;$C16&amp;"*")/(COUNTIFS(Cleaned!$E:$E, "*"&amp;$B16&amp;"*", Cleaned!$E:$E, "*"&amp;$C16&amp;"*",Cleaned!CI:CI, "&gt;0")),2)</f>
        <v>0.2</v>
      </c>
      <c r="CJ16" s="27">
        <f>ROUND(COUNTIFS(Cleaned!$E:$E, "*"&amp;$B16&amp;"*",  Cleaned!CJ:CJ, RIGHT($A16, 1), Cleaned!$E:$E, "*"&amp;$C16&amp;"*")/(COUNTIFS(Cleaned!$E:$E, "*"&amp;$B16&amp;"*", Cleaned!$E:$E, "*"&amp;$C16&amp;"*",Cleaned!CJ:CJ, "&gt;0")),2)</f>
        <v>0.13</v>
      </c>
      <c r="CK16" s="27">
        <f>ROUND(COUNTIFS(Cleaned!$E:$E, "*"&amp;$B16&amp;"*",  Cleaned!CK:CK, RIGHT($A16, 1), Cleaned!$E:$E, "*"&amp;$C16&amp;"*")/(COUNTIFS(Cleaned!$E:$E, "*"&amp;$B16&amp;"*", Cleaned!$E:$E, "*"&amp;$C16&amp;"*",Cleaned!CK:CK, "&gt;0")),2)</f>
        <v>0.2</v>
      </c>
      <c r="CL16" s="27">
        <f>ROUND(COUNTIFS(Cleaned!$E:$E, "*"&amp;$B16&amp;"*",  Cleaned!CL:CL, RIGHT($A16, 1), Cleaned!$E:$E, "*"&amp;$C16&amp;"*")/(COUNTIFS(Cleaned!$E:$E, "*"&amp;$B16&amp;"*", Cleaned!$E:$E, "*"&amp;$C16&amp;"*",Cleaned!CL:CL, "&gt;0")),2)</f>
        <v>0.13</v>
      </c>
      <c r="CM16" s="27">
        <f>ROUND(COUNTIFS(Cleaned!$E:$E, "*"&amp;$B16&amp;"*",  Cleaned!CM:CM, RIGHT($A16, 1), Cleaned!$E:$E, "*"&amp;$C16&amp;"*")/(COUNTIFS(Cleaned!$E:$E, "*"&amp;$B16&amp;"*", Cleaned!$E:$E, "*"&amp;$C16&amp;"*",Cleaned!CM:CM, "&gt;0")),2)</f>
        <v>0.13</v>
      </c>
      <c r="CN16" s="27">
        <f>ROUND(COUNTIFS(Cleaned!$E:$E, "*"&amp;$B16&amp;"*",  Cleaned!CN:CN, RIGHT($A16, 1), Cleaned!$E:$E, "*"&amp;$C16&amp;"*")/(COUNTIFS(Cleaned!$E:$E, "*"&amp;$B16&amp;"*", Cleaned!$E:$E, "*"&amp;$C16&amp;"*",Cleaned!CN:CN, "&gt;0")),2)</f>
        <v>0.2</v>
      </c>
      <c r="CO16" s="27">
        <f>ROUND(COUNTIFS(Cleaned!$E:$E, "*"&amp;$B16&amp;"*",  Cleaned!CO:CO, RIGHT($A16, 1), Cleaned!$E:$E, "*"&amp;$C16&amp;"*")/(COUNTIFS(Cleaned!$E:$E, "*"&amp;$B16&amp;"*", Cleaned!$E:$E, "*"&amp;$C16&amp;"*",Cleaned!CO:CO, "&gt;0")),2)</f>
        <v>0.13</v>
      </c>
      <c r="CP16" s="27">
        <f>ROUND(COUNTIFS(Cleaned!$E:$E, "*"&amp;$B16&amp;"*",  Cleaned!CP:CP, RIGHT($A16, 1), Cleaned!$E:$E, "*"&amp;$C16&amp;"*")/(COUNTIFS(Cleaned!$E:$E, "*"&amp;$B16&amp;"*", Cleaned!$E:$E, "*"&amp;$C16&amp;"*",Cleaned!CP:CP, "&gt;0")),2)</f>
        <v>0.2</v>
      </c>
      <c r="CQ16" s="27">
        <f>ROUND(COUNTIFS(Cleaned!$E:$E, "*"&amp;$B16&amp;"*",  Cleaned!CQ:CQ, RIGHT($A16, 1), Cleaned!$E:$E, "*"&amp;$C16&amp;"*")/(COUNTIFS(Cleaned!$E:$E, "*"&amp;$B16&amp;"*", Cleaned!$E:$E, "*"&amp;$C16&amp;"*",Cleaned!CQ:CQ, "&gt;0")),2)</f>
        <v>0.13</v>
      </c>
      <c r="CR16" s="27">
        <f>ROUND(COUNTIFS(Cleaned!$E:$E, "*"&amp;$B16&amp;"*",  Cleaned!CR:CR, RIGHT($A16, 1), Cleaned!$E:$E, "*"&amp;$C16&amp;"*")/(COUNTIFS(Cleaned!$E:$E, "*"&amp;$B16&amp;"*", Cleaned!$E:$E, "*"&amp;$C16&amp;"*",Cleaned!CR:CR, "&gt;0")),2)</f>
        <v>0.8</v>
      </c>
      <c r="CS16" s="27">
        <f>ROUND(COUNTIFS(Cleaned!$E:$E, "*"&amp;$B16&amp;"*",  Cleaned!CS:CS, RIGHT($A16, 1), Cleaned!$E:$E, "*"&amp;$C16&amp;"*")/(COUNTIFS(Cleaned!$E:$E, "*"&amp;$B16&amp;"*", Cleaned!$E:$E, "*"&amp;$C16&amp;"*",Cleaned!CS:CS, "&gt;0")),2)</f>
        <v>0.5</v>
      </c>
      <c r="CT16" s="27">
        <f>ROUND(COUNTIFS(Cleaned!$E:$E, "*"&amp;$B16&amp;"*",  Cleaned!CT:CT, RIGHT($A16, 1), Cleaned!$E:$E, "*"&amp;$C16&amp;"*")/(COUNTIFS(Cleaned!$E:$E, "*"&amp;$B16&amp;"*", Cleaned!$E:$E, "*"&amp;$C16&amp;"*",Cleaned!CT:CT, "&gt;0")),2)</f>
        <v>0.8</v>
      </c>
      <c r="CU16" s="27">
        <f>ROUND(COUNTIFS(Cleaned!$E:$E, "*"&amp;$B16&amp;"*",  Cleaned!CU:CU, RIGHT($A16, 1), Cleaned!$E:$E, "*"&amp;$C16&amp;"*")/(COUNTIFS(Cleaned!$E:$E, "*"&amp;$B16&amp;"*", Cleaned!$E:$E, "*"&amp;$C16&amp;"*",Cleaned!CU:CU, "&gt;0")),2)</f>
        <v>0.5</v>
      </c>
    </row>
    <row r="17" spans="1:99" s="15" customFormat="1" x14ac:dyDescent="0.2">
      <c r="A17" s="15" t="str">
        <f t="shared" si="0"/>
        <v>Totally disagree -- 1</v>
      </c>
      <c r="B17" s="15" t="str">
        <f t="shared" si="2"/>
        <v>Male</v>
      </c>
      <c r="D17" s="16"/>
      <c r="E17" s="16"/>
      <c r="F17" s="16"/>
      <c r="G17" s="16"/>
      <c r="K17" s="17">
        <f>ROUND(COUNTIFS(Cleaned!$E:$E, "*"&amp;$B17&amp;"*",  Cleaned!K:K, RIGHT($A17, 1), Cleaned!$E:$E, "*"&amp;$C17&amp;"*")/(COUNTIFS(Cleaned!$E:$E, "*"&amp;$B17&amp;"*", Cleaned!$E:$E, "*"&amp;$C17&amp;"*",Cleaned!K:K, "&gt;0")),2)</f>
        <v>0.75</v>
      </c>
      <c r="L17" s="17">
        <f>ROUND(COUNTIFS(Cleaned!$E:$E, "*"&amp;$B17&amp;"*",  Cleaned!L:L, RIGHT($A17, 1), Cleaned!$E:$E, "*"&amp;$C17&amp;"*")/(COUNTIFS(Cleaned!$E:$E, "*"&amp;$B17&amp;"*", Cleaned!$E:$E, "*"&amp;$C17&amp;"*",Cleaned!L:L, "&gt;0")),2)</f>
        <v>0.6</v>
      </c>
      <c r="M17" s="17">
        <f>ROUND(COUNTIFS(Cleaned!$E:$E, "*"&amp;$B17&amp;"*",  Cleaned!M:M, RIGHT($A17, 1), Cleaned!$E:$E, "*"&amp;$C17&amp;"*")/(COUNTIFS(Cleaned!$E:$E, "*"&amp;$B17&amp;"*", Cleaned!$E:$E, "*"&amp;$C17&amp;"*",Cleaned!M:M, "&gt;0")),2)</f>
        <v>0.38</v>
      </c>
      <c r="N17" s="17">
        <f>ROUND(COUNTIFS(Cleaned!$E:$E, "*"&amp;$B17&amp;"*",  Cleaned!N:N, RIGHT($A17, 1), Cleaned!$E:$E, "*"&amp;$C17&amp;"*")/(COUNTIFS(Cleaned!$E:$E, "*"&amp;$B17&amp;"*", Cleaned!$E:$E, "*"&amp;$C17&amp;"*",Cleaned!N:N, "&gt;0")),2)</f>
        <v>0.6</v>
      </c>
      <c r="O17" s="17">
        <f>ROUND(COUNTIFS(Cleaned!$E:$E, "*"&amp;$B17&amp;"*",  Cleaned!O:O, RIGHT($A17, 1), Cleaned!$E:$E, "*"&amp;$C17&amp;"*")/(COUNTIFS(Cleaned!$E:$E, "*"&amp;$B17&amp;"*", Cleaned!$E:$E, "*"&amp;$C17&amp;"*",Cleaned!O:O, "&gt;0")),2)</f>
        <v>0.38</v>
      </c>
      <c r="P17" s="17">
        <f>ROUND(COUNTIFS(Cleaned!$E:$E, "*"&amp;$B17&amp;"*",  Cleaned!P:P, RIGHT($A17, 1), Cleaned!$E:$E, "*"&amp;$C17&amp;"*")/(COUNTIFS(Cleaned!$E:$E, "*"&amp;$B17&amp;"*", Cleaned!$E:$E, "*"&amp;$C17&amp;"*",Cleaned!P:P, "&gt;0")),2)</f>
        <v>0</v>
      </c>
      <c r="Q17" s="17">
        <f>ROUND(COUNTIFS(Cleaned!$E:$E, "*"&amp;$B17&amp;"*",  Cleaned!Q:Q, RIGHT($A17, 1), Cleaned!$E:$E, "*"&amp;$C17&amp;"*")/(COUNTIFS(Cleaned!$E:$E, "*"&amp;$B17&amp;"*", Cleaned!$E:$E, "*"&amp;$C17&amp;"*",Cleaned!Q:Q, "&gt;0")),2)</f>
        <v>0.38</v>
      </c>
      <c r="R17" s="17">
        <f>ROUND(COUNTIFS(Cleaned!$E:$E, "*"&amp;$B17&amp;"*",  Cleaned!R:R, RIGHT($A17, 1), Cleaned!$E:$E, "*"&amp;$C17&amp;"*")/(COUNTIFS(Cleaned!$E:$E, "*"&amp;$B17&amp;"*", Cleaned!$E:$E, "*"&amp;$C17&amp;"*",Cleaned!R:R, "&gt;0")),2)</f>
        <v>0</v>
      </c>
      <c r="S17" s="17">
        <f>ROUND(COUNTIFS(Cleaned!$E:$E, "*"&amp;$B17&amp;"*",  Cleaned!S:S, RIGHT($A17, 1), Cleaned!$E:$E, "*"&amp;$C17&amp;"*")/(COUNTIFS(Cleaned!$E:$E, "*"&amp;$B17&amp;"*", Cleaned!$E:$E, "*"&amp;$C17&amp;"*",Cleaned!S:S, "&gt;0")),2)</f>
        <v>0</v>
      </c>
      <c r="T17" s="17">
        <f>ROUND(COUNTIFS(Cleaned!$E:$E, "*"&amp;$B17&amp;"*",  Cleaned!T:T, RIGHT($A17, 1), Cleaned!$E:$E, "*"&amp;$C17&amp;"*")/(COUNTIFS(Cleaned!$E:$E, "*"&amp;$B17&amp;"*", Cleaned!$E:$E, "*"&amp;$C17&amp;"*",Cleaned!T:T, "&gt;0")),2)</f>
        <v>0</v>
      </c>
      <c r="U17" s="17">
        <f>ROUND(COUNTIFS(Cleaned!$E:$E, "*"&amp;$B17&amp;"*",  Cleaned!U:U, RIGHT($A17, 1), Cleaned!$E:$E, "*"&amp;$C17&amp;"*")/(COUNTIFS(Cleaned!$E:$E, "*"&amp;$B17&amp;"*", Cleaned!$E:$E, "*"&amp;$C17&amp;"*",Cleaned!U:U, "&gt;0")),2)</f>
        <v>0</v>
      </c>
      <c r="V17" s="17">
        <f>ROUND(COUNTIFS(Cleaned!$E:$E, "*"&amp;$B17&amp;"*",  Cleaned!V:V, RIGHT($A17, 1), Cleaned!$E:$E, "*"&amp;$C17&amp;"*")/(COUNTIFS(Cleaned!$E:$E, "*"&amp;$B17&amp;"*", Cleaned!$E:$E, "*"&amp;$C17&amp;"*",Cleaned!V:V, "&gt;0")),2)</f>
        <v>0</v>
      </c>
      <c r="W17" s="17">
        <f>ROUND(COUNTIFS(Cleaned!$E:$E, "*"&amp;$B17&amp;"*",  Cleaned!W:W, RIGHT($A17, 1), Cleaned!$E:$E, "*"&amp;$C17&amp;"*")/(COUNTIFS(Cleaned!$E:$E, "*"&amp;$B17&amp;"*", Cleaned!$E:$E, "*"&amp;$C17&amp;"*",Cleaned!W:W, "&gt;0")),2)</f>
        <v>0.38</v>
      </c>
      <c r="X17" s="17">
        <f>ROUND(COUNTIFS(Cleaned!$E:$E, "*"&amp;$B17&amp;"*",  Cleaned!X:X, RIGHT($A17, 1), Cleaned!$E:$E, "*"&amp;$C17&amp;"*")/(COUNTIFS(Cleaned!$E:$E, "*"&amp;$B17&amp;"*", Cleaned!$E:$E, "*"&amp;$C17&amp;"*",Cleaned!X:X, "&gt;0")),2)</f>
        <v>0</v>
      </c>
      <c r="Y17" s="17">
        <f>ROUND(COUNTIFS(Cleaned!$E:$E, "*"&amp;$B17&amp;"*",  Cleaned!Y:Y, RIGHT($A17, 1), Cleaned!$E:$E, "*"&amp;$C17&amp;"*")/(COUNTIFS(Cleaned!$E:$E, "*"&amp;$B17&amp;"*", Cleaned!$E:$E, "*"&amp;$C17&amp;"*",Cleaned!Y:Y, "&gt;0")),2)</f>
        <v>0</v>
      </c>
      <c r="Z17" s="17">
        <f>ROUND(COUNTIFS(Cleaned!$E:$E, "*"&amp;$B17&amp;"*",  Cleaned!Z:Z, RIGHT($A17, 1), Cleaned!$E:$E, "*"&amp;$C17&amp;"*")/(COUNTIFS(Cleaned!$E:$E, "*"&amp;$B17&amp;"*", Cleaned!$E:$E, "*"&amp;$C17&amp;"*",Cleaned!Z:Z, "&gt;0")),2)</f>
        <v>0</v>
      </c>
      <c r="AA17" s="17">
        <f>ROUND(COUNTIFS(Cleaned!$E:$E, "*"&amp;$B17&amp;"*",  Cleaned!AA:AA, RIGHT($A17, 1), Cleaned!$E:$E, "*"&amp;$C17&amp;"*")/(COUNTIFS(Cleaned!$E:$E, "*"&amp;$B17&amp;"*", Cleaned!$E:$E, "*"&amp;$C17&amp;"*",Cleaned!AA:AA, "&gt;0")),2)</f>
        <v>0</v>
      </c>
      <c r="AB17" s="17">
        <f>ROUND(COUNTIFS(Cleaned!$E:$E, "*"&amp;$B17&amp;"*",  Cleaned!AB:AB, RIGHT($A17, 1), Cleaned!$E:$E, "*"&amp;$C17&amp;"*")/(COUNTIFS(Cleaned!$E:$E, "*"&amp;$B17&amp;"*", Cleaned!$E:$E, "*"&amp;$C17&amp;"*",Cleaned!AB:AB, "&gt;0")),2)</f>
        <v>0</v>
      </c>
      <c r="AC17" s="17">
        <f>ROUND(COUNTIFS(Cleaned!$E:$E, "*"&amp;$B17&amp;"*",  Cleaned!AC:AC, RIGHT($A17, 1), Cleaned!$E:$E, "*"&amp;$C17&amp;"*")/(COUNTIFS(Cleaned!$E:$E, "*"&amp;$B17&amp;"*", Cleaned!$E:$E, "*"&amp;$C17&amp;"*",Cleaned!AC:AC, "&gt;0")),2)</f>
        <v>0.38</v>
      </c>
      <c r="AD17" s="17">
        <f>ROUND(COUNTIFS(Cleaned!$E:$E, "*"&amp;$B17&amp;"*",  Cleaned!AD:AD, RIGHT($A17, 1), Cleaned!$E:$E, "*"&amp;$C17&amp;"*")/(COUNTIFS(Cleaned!$E:$E, "*"&amp;$B17&amp;"*", Cleaned!$E:$E, "*"&amp;$C17&amp;"*",Cleaned!AD:AD, "&gt;0")),2)</f>
        <v>0</v>
      </c>
      <c r="AE17" s="17">
        <f>ROUND(COUNTIFS(Cleaned!$E:$E, "*"&amp;$B17&amp;"*",  Cleaned!AE:AE, RIGHT($A17, 1), Cleaned!$E:$E, "*"&amp;$C17&amp;"*")/(COUNTIFS(Cleaned!$E:$E, "*"&amp;$B17&amp;"*", Cleaned!$E:$E, "*"&amp;$C17&amp;"*",Cleaned!AE:AE, "&gt;0")),2)</f>
        <v>0</v>
      </c>
      <c r="AF17" s="17">
        <f>ROUND(COUNTIFS(Cleaned!$E:$E, "*"&amp;$B17&amp;"*",  Cleaned!AF:AF, RIGHT($A17, 1), Cleaned!$E:$E, "*"&amp;$C17&amp;"*")/(COUNTIFS(Cleaned!$E:$E, "*"&amp;$B17&amp;"*", Cleaned!$E:$E, "*"&amp;$C17&amp;"*",Cleaned!AF:AF, "&gt;0")),2)</f>
        <v>0</v>
      </c>
      <c r="AG17" s="17">
        <f>ROUND(COUNTIFS(Cleaned!$E:$E, "*"&amp;$B17&amp;"*",  Cleaned!AG:AG, RIGHT($A17, 1), Cleaned!$E:$E, "*"&amp;$C17&amp;"*")/(COUNTIFS(Cleaned!$E:$E, "*"&amp;$B17&amp;"*", Cleaned!$E:$E, "*"&amp;$C17&amp;"*",Cleaned!AG:AG, "&gt;0")),2)</f>
        <v>0</v>
      </c>
      <c r="AH17" s="17">
        <f>ROUND(COUNTIFS(Cleaned!$E:$E, "*"&amp;$B17&amp;"*",  Cleaned!AH:AH, RIGHT($A17, 1), Cleaned!$E:$E, "*"&amp;$C17&amp;"*")/(COUNTIFS(Cleaned!$E:$E, "*"&amp;$B17&amp;"*", Cleaned!$E:$E, "*"&amp;$C17&amp;"*",Cleaned!AH:AH, "&gt;0")),2)</f>
        <v>0</v>
      </c>
      <c r="AI17" s="17">
        <f>ROUND(COUNTIFS(Cleaned!$E:$E, "*"&amp;$B17&amp;"*",  Cleaned!AI:AI, RIGHT($A17, 1), Cleaned!$E:$E, "*"&amp;$C17&amp;"*")/(COUNTIFS(Cleaned!$E:$E, "*"&amp;$B17&amp;"*", Cleaned!$E:$E, "*"&amp;$C17&amp;"*",Cleaned!AI:AI, "&gt;0")),2)</f>
        <v>0.38</v>
      </c>
      <c r="AJ17" s="17">
        <f>ROUND(COUNTIFS(Cleaned!$E:$E, "*"&amp;$B17&amp;"*",  Cleaned!AJ:AJ, RIGHT($A17, 1), Cleaned!$E:$E, "*"&amp;$C17&amp;"*")/(COUNTIFS(Cleaned!$E:$E, "*"&amp;$B17&amp;"*", Cleaned!$E:$E, "*"&amp;$C17&amp;"*",Cleaned!AJ:AJ, "&gt;0")),2)</f>
        <v>0.6</v>
      </c>
      <c r="AK17" s="17">
        <f>ROUND(COUNTIFS(Cleaned!$E:$E, "*"&amp;$B17&amp;"*",  Cleaned!AK:AK, RIGHT($A17, 1), Cleaned!$E:$E, "*"&amp;$C17&amp;"*")/(COUNTIFS(Cleaned!$E:$E, "*"&amp;$B17&amp;"*", Cleaned!$E:$E, "*"&amp;$C17&amp;"*",Cleaned!AK:AK, "&gt;0")),2)</f>
        <v>0.38</v>
      </c>
      <c r="AL17" s="17">
        <f>ROUND(COUNTIFS(Cleaned!$E:$E, "*"&amp;$B17&amp;"*",  Cleaned!AL:AL, RIGHT($A17, 1), Cleaned!$E:$E, "*"&amp;$C17&amp;"*")/(COUNTIFS(Cleaned!$E:$E, "*"&amp;$B17&amp;"*", Cleaned!$E:$E, "*"&amp;$C17&amp;"*",Cleaned!AL:AL, "&gt;0")),2)</f>
        <v>0.6</v>
      </c>
      <c r="AM17" s="17">
        <f>ROUND(COUNTIFS(Cleaned!$E:$E, "*"&amp;$B17&amp;"*",  Cleaned!AM:AM, RIGHT($A17, 1), Cleaned!$E:$E, "*"&amp;$C17&amp;"*")/(COUNTIFS(Cleaned!$E:$E, "*"&amp;$B17&amp;"*", Cleaned!$E:$E, "*"&amp;$C17&amp;"*",Cleaned!AM:AM, "&gt;0")),2)</f>
        <v>0.38</v>
      </c>
      <c r="AN17" s="17">
        <f>ROUND(COUNTIFS(Cleaned!$E:$E, "*"&amp;$B17&amp;"*",  Cleaned!AN:AN, RIGHT($A17, 1), Cleaned!$E:$E, "*"&amp;$C17&amp;"*")/(COUNTIFS(Cleaned!$E:$E, "*"&amp;$B17&amp;"*", Cleaned!$E:$E, "*"&amp;$C17&amp;"*",Cleaned!AN:AN, "&gt;0")),2)</f>
        <v>0.6</v>
      </c>
      <c r="AO17" s="17">
        <f>ROUND(COUNTIFS(Cleaned!$E:$E, "*"&amp;$B17&amp;"*",  Cleaned!AO:AO, RIGHT($A17, 1), Cleaned!$E:$E, "*"&amp;$C17&amp;"*")/(COUNTIFS(Cleaned!$E:$E, "*"&amp;$B17&amp;"*", Cleaned!$E:$E, "*"&amp;$C17&amp;"*",Cleaned!AO:AO, "&gt;0")),2)</f>
        <v>0.38</v>
      </c>
      <c r="AP17" s="17">
        <f>ROUND(COUNTIFS(Cleaned!$E:$E, "*"&amp;$B17&amp;"*",  Cleaned!AP:AP, RIGHT($A17, 1), Cleaned!$E:$E, "*"&amp;$C17&amp;"*")/(COUNTIFS(Cleaned!$E:$E, "*"&amp;$B17&amp;"*", Cleaned!$E:$E, "*"&amp;$C17&amp;"*",Cleaned!AP:AP, "&gt;0")),2)</f>
        <v>0</v>
      </c>
      <c r="AQ17" s="17">
        <f>ROUND(COUNTIFS(Cleaned!$E:$E, "*"&amp;$B17&amp;"*",  Cleaned!AQ:AQ, RIGHT($A17, 1), Cleaned!$E:$E, "*"&amp;$C17&amp;"*")/(COUNTIFS(Cleaned!$E:$E, "*"&amp;$B17&amp;"*", Cleaned!$E:$E, "*"&amp;$C17&amp;"*",Cleaned!AQ:AQ, "&gt;0")),2)</f>
        <v>0</v>
      </c>
      <c r="AR17" s="17">
        <f>ROUND(COUNTIFS(Cleaned!$E:$E, "*"&amp;$B17&amp;"*",  Cleaned!AR:AR, RIGHT($A17, 1), Cleaned!$E:$E, "*"&amp;$C17&amp;"*")/(COUNTIFS(Cleaned!$E:$E, "*"&amp;$B17&amp;"*", Cleaned!$E:$E, "*"&amp;$C17&amp;"*",Cleaned!AR:AR, "&gt;0")),2)</f>
        <v>0</v>
      </c>
      <c r="AS17" s="17">
        <f>ROUND(COUNTIFS(Cleaned!$E:$E, "*"&amp;$B17&amp;"*",  Cleaned!AS:AS, RIGHT($A17, 1), Cleaned!$E:$E, "*"&amp;$C17&amp;"*")/(COUNTIFS(Cleaned!$E:$E, "*"&amp;$B17&amp;"*", Cleaned!$E:$E, "*"&amp;$C17&amp;"*",Cleaned!AS:AS, "&gt;0")),2)</f>
        <v>0</v>
      </c>
      <c r="AT17" s="17">
        <f>ROUND(COUNTIFS(Cleaned!$E:$E, "*"&amp;$B17&amp;"*",  Cleaned!AT:AT, RIGHT($A17, 1), Cleaned!$E:$E, "*"&amp;$C17&amp;"*")/(COUNTIFS(Cleaned!$E:$E, "*"&amp;$B17&amp;"*", Cleaned!$E:$E, "*"&amp;$C17&amp;"*",Cleaned!AT:AT, "&gt;0")),2)</f>
        <v>0</v>
      </c>
      <c r="AU17" s="17">
        <f>ROUND(COUNTIFS(Cleaned!$E:$E, "*"&amp;$B17&amp;"*",  Cleaned!AU:AU, RIGHT($A17, 1), Cleaned!$E:$E, "*"&amp;$C17&amp;"*")/(COUNTIFS(Cleaned!$E:$E, "*"&amp;$B17&amp;"*", Cleaned!$E:$E, "*"&amp;$C17&amp;"*",Cleaned!AU:AU, "&gt;0")),2)</f>
        <v>0.38</v>
      </c>
      <c r="AV17" s="17">
        <f>ROUND(COUNTIFS(Cleaned!$E:$E, "*"&amp;$B17&amp;"*",  Cleaned!AV:AV, RIGHT($A17, 1), Cleaned!$E:$E, "*"&amp;$C17&amp;"*")/(COUNTIFS(Cleaned!$E:$E, "*"&amp;$B17&amp;"*", Cleaned!$E:$E, "*"&amp;$C17&amp;"*",Cleaned!AV:AV, "&gt;0")),2)</f>
        <v>0</v>
      </c>
      <c r="AW17" s="17">
        <f>ROUND(COUNTIFS(Cleaned!$E:$E, "*"&amp;$B17&amp;"*",  Cleaned!AW:AW, RIGHT($A17, 1), Cleaned!$E:$E, "*"&amp;$C17&amp;"*")/(COUNTIFS(Cleaned!$E:$E, "*"&amp;$B17&amp;"*", Cleaned!$E:$E, "*"&amp;$C17&amp;"*",Cleaned!AW:AW, "&gt;0")),2)</f>
        <v>0</v>
      </c>
      <c r="AX17" s="17">
        <f>ROUND(COUNTIFS(Cleaned!$E:$E, "*"&amp;$B17&amp;"*",  Cleaned!AX:AX, RIGHT($A17, 1), Cleaned!$E:$E, "*"&amp;$C17&amp;"*")/(COUNTIFS(Cleaned!$E:$E, "*"&amp;$B17&amp;"*", Cleaned!$E:$E, "*"&amp;$C17&amp;"*",Cleaned!AX:AX, "&gt;0")),2)</f>
        <v>0</v>
      </c>
      <c r="AY17" s="17">
        <f>ROUND(COUNTIFS(Cleaned!$E:$E, "*"&amp;$B17&amp;"*",  Cleaned!AY:AY, RIGHT($A17, 1), Cleaned!$E:$E, "*"&amp;$C17&amp;"*")/(COUNTIFS(Cleaned!$E:$E, "*"&amp;$B17&amp;"*", Cleaned!$E:$E, "*"&amp;$C17&amp;"*",Cleaned!AY:AY, "&gt;0")),2)</f>
        <v>0</v>
      </c>
      <c r="AZ17" s="17">
        <f>ROUND(COUNTIFS(Cleaned!$E:$E, "*"&amp;$B17&amp;"*",  Cleaned!AZ:AZ, RIGHT($A17, 1), Cleaned!$E:$E, "*"&amp;$C17&amp;"*")/(COUNTIFS(Cleaned!$E:$E, "*"&amp;$B17&amp;"*", Cleaned!$E:$E, "*"&amp;$C17&amp;"*",Cleaned!AZ:AZ, "&gt;0")),2)</f>
        <v>0</v>
      </c>
      <c r="BA17" s="17">
        <f>ROUND(COUNTIFS(Cleaned!$E:$E, "*"&amp;$B17&amp;"*",  Cleaned!BA:BA, RIGHT($A17, 1), Cleaned!$E:$E, "*"&amp;$C17&amp;"*")/(COUNTIFS(Cleaned!$E:$E, "*"&amp;$B17&amp;"*", Cleaned!$E:$E, "*"&amp;$C17&amp;"*",Cleaned!BA:BA, "&gt;0")),2)</f>
        <v>0.38</v>
      </c>
      <c r="BB17" s="17">
        <f>ROUND(COUNTIFS(Cleaned!$E:$E, "*"&amp;$B17&amp;"*",  Cleaned!BB:BB, RIGHT($A17, 1), Cleaned!$E:$E, "*"&amp;$C17&amp;"*")/(COUNTIFS(Cleaned!$E:$E, "*"&amp;$B17&amp;"*", Cleaned!$E:$E, "*"&amp;$C17&amp;"*",Cleaned!BB:BB, "&gt;0")),2)</f>
        <v>0</v>
      </c>
      <c r="BC17" s="17">
        <f>ROUND(COUNTIFS(Cleaned!$E:$E, "*"&amp;$B17&amp;"*",  Cleaned!BC:BC, RIGHT($A17, 1), Cleaned!$E:$E, "*"&amp;$C17&amp;"*")/(COUNTIFS(Cleaned!$E:$E, "*"&amp;$B17&amp;"*", Cleaned!$E:$E, "*"&amp;$C17&amp;"*",Cleaned!BC:BC, "&gt;0")),2)</f>
        <v>0</v>
      </c>
      <c r="BD17" s="17">
        <f>ROUND(COUNTIFS(Cleaned!$E:$E, "*"&amp;$B17&amp;"*",  Cleaned!BD:BD, RIGHT($A17, 1), Cleaned!$E:$E, "*"&amp;$C17&amp;"*")/(COUNTIFS(Cleaned!$E:$E, "*"&amp;$B17&amp;"*", Cleaned!$E:$E, "*"&amp;$C17&amp;"*",Cleaned!BD:BD, "&gt;0")),2)</f>
        <v>0</v>
      </c>
      <c r="BE17" s="17">
        <f>ROUND(COUNTIFS(Cleaned!$E:$E, "*"&amp;$B17&amp;"*",  Cleaned!BE:BE, RIGHT($A17, 1), Cleaned!$E:$E, "*"&amp;$C17&amp;"*")/(COUNTIFS(Cleaned!$E:$E, "*"&amp;$B17&amp;"*", Cleaned!$E:$E, "*"&amp;$C17&amp;"*",Cleaned!BE:BE, "&gt;0")),2)</f>
        <v>0</v>
      </c>
      <c r="BF17" s="17">
        <f>ROUND(COUNTIFS(Cleaned!$E:$E, "*"&amp;$B17&amp;"*",  Cleaned!BF:BF, RIGHT($A17, 1), Cleaned!$E:$E, "*"&amp;$C17&amp;"*")/(COUNTIFS(Cleaned!$E:$E, "*"&amp;$B17&amp;"*", Cleaned!$E:$E, "*"&amp;$C17&amp;"*",Cleaned!BF:BF, "&gt;0")),2)</f>
        <v>0</v>
      </c>
      <c r="BG17" s="17">
        <f>ROUND(COUNTIFS(Cleaned!$E:$E, "*"&amp;$B17&amp;"*",  Cleaned!BG:BG, RIGHT($A17, 1), Cleaned!$E:$E, "*"&amp;$C17&amp;"*")/(COUNTIFS(Cleaned!$E:$E, "*"&amp;$B17&amp;"*", Cleaned!$E:$E, "*"&amp;$C17&amp;"*",Cleaned!BG:BG, "&gt;0")),2)</f>
        <v>0.38</v>
      </c>
      <c r="BH17" s="17">
        <f>ROUND(COUNTIFS(Cleaned!$E:$E, "*"&amp;$B17&amp;"*",  Cleaned!BH:BH, RIGHT($A17, 1), Cleaned!$E:$E, "*"&amp;$C17&amp;"*")/(COUNTIFS(Cleaned!$E:$E, "*"&amp;$B17&amp;"*", Cleaned!$E:$E, "*"&amp;$C17&amp;"*",Cleaned!BH:BH, "&gt;0")),2)</f>
        <v>0</v>
      </c>
      <c r="BI17" s="17">
        <f>ROUND(COUNTIFS(Cleaned!$E:$E, "*"&amp;$B17&amp;"*",  Cleaned!BI:BI, RIGHT($A17, 1), Cleaned!$E:$E, "*"&amp;$C17&amp;"*")/(COUNTIFS(Cleaned!$E:$E, "*"&amp;$B17&amp;"*", Cleaned!$E:$E, "*"&amp;$C17&amp;"*",Cleaned!BI:BI, "&gt;0")),2)</f>
        <v>0</v>
      </c>
      <c r="BJ17" s="17">
        <f>ROUND(COUNTIFS(Cleaned!$E:$E, "*"&amp;$B17&amp;"*",  Cleaned!BJ:BJ, RIGHT($A17, 1), Cleaned!$E:$E, "*"&amp;$C17&amp;"*")/(COUNTIFS(Cleaned!$E:$E, "*"&amp;$B17&amp;"*", Cleaned!$E:$E, "*"&amp;$C17&amp;"*",Cleaned!BJ:BJ, "&gt;0")),2)</f>
        <v>0</v>
      </c>
      <c r="BK17" s="17">
        <f>ROUND(COUNTIFS(Cleaned!$E:$E, "*"&amp;$B17&amp;"*",  Cleaned!BK:BK, RIGHT($A17, 1), Cleaned!$E:$E, "*"&amp;$C17&amp;"*")/(COUNTIFS(Cleaned!$E:$E, "*"&amp;$B17&amp;"*", Cleaned!$E:$E, "*"&amp;$C17&amp;"*",Cleaned!BK:BK, "&gt;0")),2)</f>
        <v>0</v>
      </c>
      <c r="BL17" s="17">
        <f>ROUND(COUNTIFS(Cleaned!$E:$E, "*"&amp;$B17&amp;"*",  Cleaned!BL:BL, RIGHT($A17, 1), Cleaned!$E:$E, "*"&amp;$C17&amp;"*")/(COUNTIFS(Cleaned!$E:$E, "*"&amp;$B17&amp;"*", Cleaned!$E:$E, "*"&amp;$C17&amp;"*",Cleaned!BL:BL, "&gt;0")),2)</f>
        <v>0.6</v>
      </c>
      <c r="BM17" s="17">
        <f>ROUND(COUNTIFS(Cleaned!$E:$E, "*"&amp;$B17&amp;"*",  Cleaned!BM:BM, RIGHT($A17, 1), Cleaned!$E:$E, "*"&amp;$C17&amp;"*")/(COUNTIFS(Cleaned!$E:$E, "*"&amp;$B17&amp;"*", Cleaned!$E:$E, "*"&amp;$C17&amp;"*",Cleaned!BM:BM, "&gt;0")),2)</f>
        <v>0.38</v>
      </c>
      <c r="BN17" s="17">
        <f>ROUND(COUNTIFS(Cleaned!$E:$E, "*"&amp;$B17&amp;"*",  Cleaned!BN:BN, RIGHT($A17, 1), Cleaned!$E:$E, "*"&amp;$C17&amp;"*")/(COUNTIFS(Cleaned!$E:$E, "*"&amp;$B17&amp;"*", Cleaned!$E:$E, "*"&amp;$C17&amp;"*",Cleaned!BN:BN, "&gt;0")),2)</f>
        <v>0.75</v>
      </c>
      <c r="BO17" s="17">
        <f>ROUND(COUNTIFS(Cleaned!$E:$E, "*"&amp;$B17&amp;"*",  Cleaned!BO:BO, RIGHT($A17, 1), Cleaned!$E:$E, "*"&amp;$C17&amp;"*")/(COUNTIFS(Cleaned!$E:$E, "*"&amp;$B17&amp;"*", Cleaned!$E:$E, "*"&amp;$C17&amp;"*",Cleaned!BO:BO, "&gt;0")),2)</f>
        <v>0.6</v>
      </c>
      <c r="BP17" s="17">
        <f>ROUND(COUNTIFS(Cleaned!$E:$E, "*"&amp;$B17&amp;"*",  Cleaned!BP:BP, RIGHT($A17, 1), Cleaned!$E:$E, "*"&amp;$C17&amp;"*")/(COUNTIFS(Cleaned!$E:$E, "*"&amp;$B17&amp;"*", Cleaned!$E:$E, "*"&amp;$C17&amp;"*",Cleaned!BP:BP, "&gt;0")),2)</f>
        <v>0.38</v>
      </c>
      <c r="BQ17" s="17">
        <f>ROUND(COUNTIFS(Cleaned!$E:$E, "*"&amp;$B17&amp;"*",  Cleaned!BQ:BQ, RIGHT($A17, 1), Cleaned!$E:$E, "*"&amp;$C17&amp;"*")/(COUNTIFS(Cleaned!$E:$E, "*"&amp;$B17&amp;"*", Cleaned!$E:$E, "*"&amp;$C17&amp;"*",Cleaned!BQ:BQ, "&gt;0")),2)</f>
        <v>0.6</v>
      </c>
      <c r="BR17" s="17">
        <f>ROUND(COUNTIFS(Cleaned!$E:$E, "*"&amp;$B17&amp;"*",  Cleaned!BR:BR, RIGHT($A17, 1), Cleaned!$E:$E, "*"&amp;$C17&amp;"*")/(COUNTIFS(Cleaned!$E:$E, "*"&amp;$B17&amp;"*", Cleaned!$E:$E, "*"&amp;$C17&amp;"*",Cleaned!BR:BR, "&gt;0")),2)</f>
        <v>0</v>
      </c>
      <c r="BS17" s="17">
        <f>ROUND(COUNTIFS(Cleaned!$E:$E, "*"&amp;$B17&amp;"*",  Cleaned!BS:BS, RIGHT($A17, 1), Cleaned!$E:$E, "*"&amp;$C17&amp;"*")/(COUNTIFS(Cleaned!$E:$E, "*"&amp;$B17&amp;"*", Cleaned!$E:$E, "*"&amp;$C17&amp;"*",Cleaned!BS:BS, "&gt;0")),2)</f>
        <v>0</v>
      </c>
      <c r="BT17" s="17">
        <f>ROUND(COUNTIFS(Cleaned!$E:$E, "*"&amp;$B17&amp;"*",  Cleaned!BT:BT, RIGHT($A17, 1), Cleaned!$E:$E, "*"&amp;$C17&amp;"*")/(COUNTIFS(Cleaned!$E:$E, "*"&amp;$B17&amp;"*", Cleaned!$E:$E, "*"&amp;$C17&amp;"*",Cleaned!BT:BT, "&gt;0")),2)</f>
        <v>0.38</v>
      </c>
      <c r="BU17" s="17">
        <f>ROUND(COUNTIFS(Cleaned!$E:$E, "*"&amp;$B17&amp;"*",  Cleaned!BU:BU, RIGHT($A17, 1), Cleaned!$E:$E, "*"&amp;$C17&amp;"*")/(COUNTIFS(Cleaned!$E:$E, "*"&amp;$B17&amp;"*", Cleaned!$E:$E, "*"&amp;$C17&amp;"*",Cleaned!BU:BU, "&gt;0")),2)</f>
        <v>0</v>
      </c>
      <c r="BV17" s="17">
        <f>ROUND(COUNTIFS(Cleaned!$E:$E, "*"&amp;$B17&amp;"*",  Cleaned!BV:BV, RIGHT($A17, 1), Cleaned!$E:$E, "*"&amp;$C17&amp;"*")/(COUNTIFS(Cleaned!$E:$E, "*"&amp;$B17&amp;"*", Cleaned!$E:$E, "*"&amp;$C17&amp;"*",Cleaned!BV:BV, "&gt;0")),2)</f>
        <v>0</v>
      </c>
      <c r="BW17" s="17">
        <f>ROUND(COUNTIFS(Cleaned!$E:$E, "*"&amp;$B17&amp;"*",  Cleaned!BW:BW, RIGHT($A17, 1), Cleaned!$E:$E, "*"&amp;$C17&amp;"*")/(COUNTIFS(Cleaned!$E:$E, "*"&amp;$B17&amp;"*", Cleaned!$E:$E, "*"&amp;$C17&amp;"*",Cleaned!BW:BW, "&gt;0")),2)</f>
        <v>0</v>
      </c>
      <c r="BX17" s="17">
        <f>ROUND(COUNTIFS(Cleaned!$E:$E, "*"&amp;$B17&amp;"*",  Cleaned!BX:BX, RIGHT($A17, 1), Cleaned!$E:$E, "*"&amp;$C17&amp;"*")/(COUNTIFS(Cleaned!$E:$E, "*"&amp;$B17&amp;"*", Cleaned!$E:$E, "*"&amp;$C17&amp;"*",Cleaned!BX:BX, "&gt;0")),2)</f>
        <v>0</v>
      </c>
      <c r="BY17" s="17">
        <f>ROUND(COUNTIFS(Cleaned!$E:$E, "*"&amp;$B17&amp;"*",  Cleaned!BY:BY, RIGHT($A17, 1), Cleaned!$E:$E, "*"&amp;$C17&amp;"*")/(COUNTIFS(Cleaned!$E:$E, "*"&amp;$B17&amp;"*", Cleaned!$E:$E, "*"&amp;$C17&amp;"*",Cleaned!BY:BY, "&gt;0")),2)</f>
        <v>0</v>
      </c>
      <c r="BZ17" s="17">
        <f>ROUND(COUNTIFS(Cleaned!$E:$E, "*"&amp;$B17&amp;"*",  Cleaned!BZ:BZ, RIGHT($A17, 1), Cleaned!$E:$E, "*"&amp;$C17&amp;"*")/(COUNTIFS(Cleaned!$E:$E, "*"&amp;$B17&amp;"*", Cleaned!$E:$E, "*"&amp;$C17&amp;"*",Cleaned!BZ:BZ, "&gt;0")),2)</f>
        <v>0.38</v>
      </c>
      <c r="CA17" s="17">
        <f>ROUND(COUNTIFS(Cleaned!$E:$E, "*"&amp;$B17&amp;"*",  Cleaned!CA:CA, RIGHT($A17, 1), Cleaned!$E:$E, "*"&amp;$C17&amp;"*")/(COUNTIFS(Cleaned!$E:$E, "*"&amp;$B17&amp;"*", Cleaned!$E:$E, "*"&amp;$C17&amp;"*",Cleaned!CA:CA, "&gt;0")),2)</f>
        <v>0</v>
      </c>
      <c r="CB17" s="17">
        <f>ROUND(COUNTIFS(Cleaned!$E:$E, "*"&amp;$B17&amp;"*",  Cleaned!CB:CB, RIGHT($A17, 1), Cleaned!$E:$E, "*"&amp;$C17&amp;"*")/(COUNTIFS(Cleaned!$E:$E, "*"&amp;$B17&amp;"*", Cleaned!$E:$E, "*"&amp;$C17&amp;"*",Cleaned!CB:CB, "&gt;0")),2)</f>
        <v>0</v>
      </c>
      <c r="CC17" s="17">
        <f>ROUND(COUNTIFS(Cleaned!$E:$E, "*"&amp;$B17&amp;"*",  Cleaned!CC:CC, RIGHT($A17, 1), Cleaned!$E:$E, "*"&amp;$C17&amp;"*")/(COUNTIFS(Cleaned!$E:$E, "*"&amp;$B17&amp;"*", Cleaned!$E:$E, "*"&amp;$C17&amp;"*",Cleaned!CC:CC, "&gt;0")),2)</f>
        <v>0</v>
      </c>
      <c r="CD17" s="17">
        <f>ROUND(COUNTIFS(Cleaned!$E:$E, "*"&amp;$B17&amp;"*",  Cleaned!CD:CD, RIGHT($A17, 1), Cleaned!$E:$E, "*"&amp;$C17&amp;"*")/(COUNTIFS(Cleaned!$E:$E, "*"&amp;$B17&amp;"*", Cleaned!$E:$E, "*"&amp;$C17&amp;"*",Cleaned!CD:CD, "&gt;0")),2)</f>
        <v>0</v>
      </c>
      <c r="CE17" s="17">
        <f>ROUND(COUNTIFS(Cleaned!$E:$E, "*"&amp;$B17&amp;"*",  Cleaned!CE:CE, RIGHT($A17, 1), Cleaned!$E:$E, "*"&amp;$C17&amp;"*")/(COUNTIFS(Cleaned!$E:$E, "*"&amp;$B17&amp;"*", Cleaned!$E:$E, "*"&amp;$C17&amp;"*",Cleaned!CE:CE, "&gt;0")),2)</f>
        <v>0</v>
      </c>
      <c r="CF17" s="17">
        <f>ROUND(COUNTIFS(Cleaned!$E:$E, "*"&amp;$B17&amp;"*",  Cleaned!CF:CF, RIGHT($A17, 1), Cleaned!$E:$E, "*"&amp;$C17&amp;"*")/(COUNTIFS(Cleaned!$E:$E, "*"&amp;$B17&amp;"*", Cleaned!$E:$E, "*"&amp;$C17&amp;"*",Cleaned!CF:CF, "&gt;0")),2)</f>
        <v>0.38</v>
      </c>
      <c r="CG17" s="17">
        <f>ROUND(COUNTIFS(Cleaned!$E:$E, "*"&amp;$B17&amp;"*",  Cleaned!CG:CG, RIGHT($A17, 1), Cleaned!$E:$E, "*"&amp;$C17&amp;"*")/(COUNTIFS(Cleaned!$E:$E, "*"&amp;$B17&amp;"*", Cleaned!$E:$E, "*"&amp;$C17&amp;"*",Cleaned!CG:CG, "&gt;0")),2)</f>
        <v>0</v>
      </c>
      <c r="CH17" s="17">
        <f>ROUND(COUNTIFS(Cleaned!$E:$E, "*"&amp;$B17&amp;"*",  Cleaned!CH:CH, RIGHT($A17, 1), Cleaned!$E:$E, "*"&amp;$C17&amp;"*")/(COUNTIFS(Cleaned!$E:$E, "*"&amp;$B17&amp;"*", Cleaned!$E:$E, "*"&amp;$C17&amp;"*",Cleaned!CH:CH, "&gt;0")),2)</f>
        <v>0</v>
      </c>
      <c r="CI17" s="17">
        <f>ROUND(COUNTIFS(Cleaned!$E:$E, "*"&amp;$B17&amp;"*",  Cleaned!CI:CI, RIGHT($A17, 1), Cleaned!$E:$E, "*"&amp;$C17&amp;"*")/(COUNTIFS(Cleaned!$E:$E, "*"&amp;$B17&amp;"*", Cleaned!$E:$E, "*"&amp;$C17&amp;"*",Cleaned!CI:CI, "&gt;0")),2)</f>
        <v>0</v>
      </c>
      <c r="CJ17" s="17">
        <f>ROUND(COUNTIFS(Cleaned!$E:$E, "*"&amp;$B17&amp;"*",  Cleaned!CJ:CJ, RIGHT($A17, 1), Cleaned!$E:$E, "*"&amp;$C17&amp;"*")/(COUNTIFS(Cleaned!$E:$E, "*"&amp;$B17&amp;"*", Cleaned!$E:$E, "*"&amp;$C17&amp;"*",Cleaned!CJ:CJ, "&gt;0")),2)</f>
        <v>0</v>
      </c>
      <c r="CK17" s="17">
        <f>ROUND(COUNTIFS(Cleaned!$E:$E, "*"&amp;$B17&amp;"*",  Cleaned!CK:CK, RIGHT($A17, 1), Cleaned!$E:$E, "*"&amp;$C17&amp;"*")/(COUNTIFS(Cleaned!$E:$E, "*"&amp;$B17&amp;"*", Cleaned!$E:$E, "*"&amp;$C17&amp;"*",Cleaned!CK:CK, "&gt;0")),2)</f>
        <v>0</v>
      </c>
      <c r="CL17" s="17">
        <f>ROUND(COUNTIFS(Cleaned!$E:$E, "*"&amp;$B17&amp;"*",  Cleaned!CL:CL, RIGHT($A17, 1), Cleaned!$E:$E, "*"&amp;$C17&amp;"*")/(COUNTIFS(Cleaned!$E:$E, "*"&amp;$B17&amp;"*", Cleaned!$E:$E, "*"&amp;$C17&amp;"*",Cleaned!CL:CL, "&gt;0")),2)</f>
        <v>0</v>
      </c>
      <c r="CM17" s="17">
        <f>ROUND(COUNTIFS(Cleaned!$E:$E, "*"&amp;$B17&amp;"*",  Cleaned!CM:CM, RIGHT($A17, 1), Cleaned!$E:$E, "*"&amp;$C17&amp;"*")/(COUNTIFS(Cleaned!$E:$E, "*"&amp;$B17&amp;"*", Cleaned!$E:$E, "*"&amp;$C17&amp;"*",Cleaned!CM:CM, "&gt;0")),2)</f>
        <v>0.75</v>
      </c>
      <c r="CN17" s="17">
        <f>ROUND(COUNTIFS(Cleaned!$E:$E, "*"&amp;$B17&amp;"*",  Cleaned!CN:CN, RIGHT($A17, 1), Cleaned!$E:$E, "*"&amp;$C17&amp;"*")/(COUNTIFS(Cleaned!$E:$E, "*"&amp;$B17&amp;"*", Cleaned!$E:$E, "*"&amp;$C17&amp;"*",Cleaned!CN:CN, "&gt;0")),2)</f>
        <v>0.6</v>
      </c>
      <c r="CO17" s="17">
        <f>ROUND(COUNTIFS(Cleaned!$E:$E, "*"&amp;$B17&amp;"*",  Cleaned!CO:CO, RIGHT($A17, 1), Cleaned!$E:$E, "*"&amp;$C17&amp;"*")/(COUNTIFS(Cleaned!$E:$E, "*"&amp;$B17&amp;"*", Cleaned!$E:$E, "*"&amp;$C17&amp;"*",Cleaned!CO:CO, "&gt;0")),2)</f>
        <v>0.38</v>
      </c>
      <c r="CP17" s="17">
        <f>ROUND(COUNTIFS(Cleaned!$E:$E, "*"&amp;$B17&amp;"*",  Cleaned!CP:CP, RIGHT($A17, 1), Cleaned!$E:$E, "*"&amp;$C17&amp;"*")/(COUNTIFS(Cleaned!$E:$E, "*"&amp;$B17&amp;"*", Cleaned!$E:$E, "*"&amp;$C17&amp;"*",Cleaned!CP:CP, "&gt;0")),2)</f>
        <v>0.6</v>
      </c>
      <c r="CQ17" s="17">
        <f>ROUND(COUNTIFS(Cleaned!$E:$E, "*"&amp;$B17&amp;"*",  Cleaned!CQ:CQ, RIGHT($A17, 1), Cleaned!$E:$E, "*"&amp;$C17&amp;"*")/(COUNTIFS(Cleaned!$E:$E, "*"&amp;$B17&amp;"*", Cleaned!$E:$E, "*"&amp;$C17&amp;"*",Cleaned!CQ:CQ, "&gt;0")),2)</f>
        <v>0.38</v>
      </c>
      <c r="CR17" s="17">
        <f>ROUND(COUNTIFS(Cleaned!$E:$E, "*"&amp;$B17&amp;"*",  Cleaned!CR:CR, RIGHT($A17, 1), Cleaned!$E:$E, "*"&amp;$C17&amp;"*")/(COUNTIFS(Cleaned!$E:$E, "*"&amp;$B17&amp;"*", Cleaned!$E:$E, "*"&amp;$C17&amp;"*",Cleaned!CR:CR, "&gt;0")),2)</f>
        <v>0</v>
      </c>
      <c r="CS17" s="17">
        <f>ROUND(COUNTIFS(Cleaned!$E:$E, "*"&amp;$B17&amp;"*",  Cleaned!CS:CS, RIGHT($A17, 1), Cleaned!$E:$E, "*"&amp;$C17&amp;"*")/(COUNTIFS(Cleaned!$E:$E, "*"&amp;$B17&amp;"*", Cleaned!$E:$E, "*"&amp;$C17&amp;"*",Cleaned!CS:CS, "&gt;0")),2)</f>
        <v>0.38</v>
      </c>
      <c r="CT17" s="17">
        <f>ROUND(COUNTIFS(Cleaned!$E:$E, "*"&amp;$B17&amp;"*",  Cleaned!CT:CT, RIGHT($A17, 1), Cleaned!$E:$E, "*"&amp;$C17&amp;"*")/(COUNTIFS(Cleaned!$E:$E, "*"&amp;$B17&amp;"*", Cleaned!$E:$E, "*"&amp;$C17&amp;"*",Cleaned!CT:CT, "&gt;0")),2)</f>
        <v>0</v>
      </c>
      <c r="CU17" s="17">
        <f>ROUND(COUNTIFS(Cleaned!$E:$E, "*"&amp;$B17&amp;"*",  Cleaned!CU:CU, RIGHT($A17, 1), Cleaned!$E:$E, "*"&amp;$C17&amp;"*")/(COUNTIFS(Cleaned!$E:$E, "*"&amp;$B17&amp;"*", Cleaned!$E:$E, "*"&amp;$C17&amp;"*",Cleaned!CU:CU, "&gt;0")),2)</f>
        <v>0</v>
      </c>
    </row>
    <row r="18" spans="1:99" s="13" customFormat="1" x14ac:dyDescent="0.2">
      <c r="A18" s="6" t="str">
        <f t="shared" si="0"/>
        <v>Totally agree -- 5</v>
      </c>
      <c r="B18" s="6" t="s">
        <v>156</v>
      </c>
      <c r="C18" s="6"/>
      <c r="D18" s="24" t="s">
        <v>135</v>
      </c>
      <c r="E18" s="24" t="s">
        <v>135</v>
      </c>
      <c r="F18" s="24" t="s">
        <v>135</v>
      </c>
      <c r="G18" s="10"/>
      <c r="H18" s="6"/>
      <c r="I18" s="6"/>
      <c r="J18" s="6"/>
      <c r="K18" s="27">
        <f>ROUND(COUNTIFS(Cleaned!$F:$F, "*"&amp;$B18&amp;"*",  Cleaned!K:K, RIGHT($A18, 1), Cleaned!$F:$F, "*"&amp;$C18&amp;"*")/(COUNTIFS(Cleaned!$F:$F, "*"&amp;$B18&amp;"*", Cleaned!$F:$F, "*"&amp;$C18&amp;"*",Cleaned!K:K, "&gt;0")),2)</f>
        <v>0</v>
      </c>
      <c r="L18" s="27">
        <f>ROUND(COUNTIFS(Cleaned!$F:$F, "*"&amp;$B18&amp;"*",  Cleaned!L:L, RIGHT($A18, 1), Cleaned!$F:$F, "*"&amp;$C18&amp;"*")/(COUNTIFS(Cleaned!$F:$F, "*"&amp;$B18&amp;"*", Cleaned!$F:$F, "*"&amp;$C18&amp;"*",Cleaned!L:L, "&gt;0")),2)</f>
        <v>0</v>
      </c>
      <c r="M18" s="27">
        <f>ROUND(COUNTIFS(Cleaned!$F:$F, "*"&amp;$B18&amp;"*",  Cleaned!M:M, RIGHT($A18, 1), Cleaned!$F:$F, "*"&amp;$C18&amp;"*")/(COUNTIFS(Cleaned!$F:$F, "*"&amp;$B18&amp;"*", Cleaned!$F:$F, "*"&amp;$C18&amp;"*",Cleaned!M:M, "&gt;0")),2)</f>
        <v>0</v>
      </c>
      <c r="N18" s="27">
        <f>ROUND(COUNTIFS(Cleaned!$F:$F, "*"&amp;$B18&amp;"*",  Cleaned!N:N, RIGHT($A18, 1), Cleaned!$F:$F, "*"&amp;$C18&amp;"*")/(COUNTIFS(Cleaned!$F:$F, "*"&amp;$B18&amp;"*", Cleaned!$F:$F, "*"&amp;$C18&amp;"*",Cleaned!N:N, "&gt;0")),2)</f>
        <v>0</v>
      </c>
      <c r="O18" s="27">
        <f>ROUND(COUNTIFS(Cleaned!$F:$F, "*"&amp;$B18&amp;"*",  Cleaned!O:O, RIGHT($A18, 1), Cleaned!$F:$F, "*"&amp;$C18&amp;"*")/(COUNTIFS(Cleaned!$F:$F, "*"&amp;$B18&amp;"*", Cleaned!$F:$F, "*"&amp;$C18&amp;"*",Cleaned!O:O, "&gt;0")),2)</f>
        <v>0</v>
      </c>
      <c r="P18" s="27">
        <f>ROUND(COUNTIFS(Cleaned!$F:$F, "*"&amp;$B18&amp;"*",  Cleaned!P:P, RIGHT($A18, 1), Cleaned!$F:$F, "*"&amp;$C18&amp;"*")/(COUNTIFS(Cleaned!$F:$F, "*"&amp;$B18&amp;"*", Cleaned!$F:$F, "*"&amp;$C18&amp;"*",Cleaned!P:P, "&gt;0")),2)</f>
        <v>0</v>
      </c>
      <c r="Q18" s="27">
        <f>ROUND(COUNTIFS(Cleaned!$F:$F, "*"&amp;$B18&amp;"*",  Cleaned!Q:Q, RIGHT($A18, 1), Cleaned!$F:$F, "*"&amp;$C18&amp;"*")/(COUNTIFS(Cleaned!$F:$F, "*"&amp;$B18&amp;"*", Cleaned!$F:$F, "*"&amp;$C18&amp;"*",Cleaned!Q:Q, "&gt;0")),2)</f>
        <v>0</v>
      </c>
      <c r="R18" s="27">
        <f>ROUND(COUNTIFS(Cleaned!$F:$F, "*"&amp;$B18&amp;"*",  Cleaned!R:R, RIGHT($A18, 1), Cleaned!$F:$F, "*"&amp;$C18&amp;"*")/(COUNTIFS(Cleaned!$F:$F, "*"&amp;$B18&amp;"*", Cleaned!$F:$F, "*"&amp;$C18&amp;"*",Cleaned!R:R, "&gt;0")),2)</f>
        <v>0</v>
      </c>
      <c r="S18" s="27">
        <f>ROUND(COUNTIFS(Cleaned!$F:$F, "*"&amp;$B18&amp;"*",  Cleaned!S:S, RIGHT($A18, 1), Cleaned!$F:$F, "*"&amp;$C18&amp;"*")/(COUNTIFS(Cleaned!$F:$F, "*"&amp;$B18&amp;"*", Cleaned!$F:$F, "*"&amp;$C18&amp;"*",Cleaned!S:S, "&gt;0")),2)</f>
        <v>0</v>
      </c>
      <c r="T18" s="27">
        <f>ROUND(COUNTIFS(Cleaned!$F:$F, "*"&amp;$B18&amp;"*",  Cleaned!T:T, RIGHT($A18, 1), Cleaned!$F:$F, "*"&amp;$C18&amp;"*")/(COUNTIFS(Cleaned!$F:$F, "*"&amp;$B18&amp;"*", Cleaned!$F:$F, "*"&amp;$C18&amp;"*",Cleaned!T:T, "&gt;0")),2)</f>
        <v>0</v>
      </c>
      <c r="U18" s="27">
        <f>ROUND(COUNTIFS(Cleaned!$F:$F, "*"&amp;$B18&amp;"*",  Cleaned!U:U, RIGHT($A18, 1), Cleaned!$F:$F, "*"&amp;$C18&amp;"*")/(COUNTIFS(Cleaned!$F:$F, "*"&amp;$B18&amp;"*", Cleaned!$F:$F, "*"&amp;$C18&amp;"*",Cleaned!U:U, "&gt;0")),2)</f>
        <v>0</v>
      </c>
      <c r="V18" s="27">
        <f>ROUND(COUNTIFS(Cleaned!$F:$F, "*"&amp;$B18&amp;"*",  Cleaned!V:V, RIGHT($A18, 1), Cleaned!$F:$F, "*"&amp;$C18&amp;"*")/(COUNTIFS(Cleaned!$F:$F, "*"&amp;$B18&amp;"*", Cleaned!$F:$F, "*"&amp;$C18&amp;"*",Cleaned!V:V, "&gt;0")),2)</f>
        <v>0</v>
      </c>
      <c r="W18" s="27">
        <f>ROUND(COUNTIFS(Cleaned!$F:$F, "*"&amp;$B18&amp;"*",  Cleaned!W:W, RIGHT($A18, 1), Cleaned!$F:$F, "*"&amp;$C18&amp;"*")/(COUNTIFS(Cleaned!$F:$F, "*"&amp;$B18&amp;"*", Cleaned!$F:$F, "*"&amp;$C18&amp;"*",Cleaned!W:W, "&gt;0")),2)</f>
        <v>0</v>
      </c>
      <c r="X18" s="27">
        <f>ROUND(COUNTIFS(Cleaned!$F:$F, "*"&amp;$B18&amp;"*",  Cleaned!X:X, RIGHT($A18, 1), Cleaned!$F:$F, "*"&amp;$C18&amp;"*")/(COUNTIFS(Cleaned!$F:$F, "*"&amp;$B18&amp;"*", Cleaned!$F:$F, "*"&amp;$C18&amp;"*",Cleaned!X:X, "&gt;0")),2)</f>
        <v>0</v>
      </c>
      <c r="Y18" s="27">
        <f>ROUND(COUNTIFS(Cleaned!$F:$F, "*"&amp;$B18&amp;"*",  Cleaned!Y:Y, RIGHT($A18, 1), Cleaned!$F:$F, "*"&amp;$C18&amp;"*")/(COUNTIFS(Cleaned!$F:$F, "*"&amp;$B18&amp;"*", Cleaned!$F:$F, "*"&amp;$C18&amp;"*",Cleaned!Y:Y, "&gt;0")),2)</f>
        <v>0</v>
      </c>
      <c r="Z18" s="27">
        <f>ROUND(COUNTIFS(Cleaned!$F:$F, "*"&amp;$B18&amp;"*",  Cleaned!Z:Z, RIGHT($A18, 1), Cleaned!$F:$F, "*"&amp;$C18&amp;"*")/(COUNTIFS(Cleaned!$F:$F, "*"&amp;$B18&amp;"*", Cleaned!$F:$F, "*"&amp;$C18&amp;"*",Cleaned!Z:Z, "&gt;0")),2)</f>
        <v>0</v>
      </c>
      <c r="AA18" s="27">
        <f>ROUND(COUNTIFS(Cleaned!$F:$F, "*"&amp;$B18&amp;"*",  Cleaned!AA:AA, RIGHT($A18, 1), Cleaned!$F:$F, "*"&amp;$C18&amp;"*")/(COUNTIFS(Cleaned!$F:$F, "*"&amp;$B18&amp;"*", Cleaned!$F:$F, "*"&amp;$C18&amp;"*",Cleaned!AA:AA, "&gt;0")),2)</f>
        <v>0</v>
      </c>
      <c r="AB18" s="27">
        <f>ROUND(COUNTIFS(Cleaned!$F:$F, "*"&amp;$B18&amp;"*",  Cleaned!AB:AB, RIGHT($A18, 1), Cleaned!$F:$F, "*"&amp;$C18&amp;"*")/(COUNTIFS(Cleaned!$F:$F, "*"&amp;$B18&amp;"*", Cleaned!$F:$F, "*"&amp;$C18&amp;"*",Cleaned!AB:AB, "&gt;0")),2)</f>
        <v>0</v>
      </c>
      <c r="AC18" s="27">
        <f>ROUND(COUNTIFS(Cleaned!$F:$F, "*"&amp;$B18&amp;"*",  Cleaned!AC:AC, RIGHT($A18, 1), Cleaned!$F:$F, "*"&amp;$C18&amp;"*")/(COUNTIFS(Cleaned!$F:$F, "*"&amp;$B18&amp;"*", Cleaned!$F:$F, "*"&amp;$C18&amp;"*",Cleaned!AC:AC, "&gt;0")),2)</f>
        <v>0</v>
      </c>
      <c r="AD18" s="27">
        <f>ROUND(COUNTIFS(Cleaned!$F:$F, "*"&amp;$B18&amp;"*",  Cleaned!AD:AD, RIGHT($A18, 1), Cleaned!$F:$F, "*"&amp;$C18&amp;"*")/(COUNTIFS(Cleaned!$F:$F, "*"&amp;$B18&amp;"*", Cleaned!$F:$F, "*"&amp;$C18&amp;"*",Cleaned!AD:AD, "&gt;0")),2)</f>
        <v>0</v>
      </c>
      <c r="AE18" s="27">
        <f>ROUND(COUNTIFS(Cleaned!$F:$F, "*"&amp;$B18&amp;"*",  Cleaned!AE:AE, RIGHT($A18, 1), Cleaned!$F:$F, "*"&amp;$C18&amp;"*")/(COUNTIFS(Cleaned!$F:$F, "*"&amp;$B18&amp;"*", Cleaned!$F:$F, "*"&amp;$C18&amp;"*",Cleaned!AE:AE, "&gt;0")),2)</f>
        <v>0.67</v>
      </c>
      <c r="AF18" s="27">
        <f>ROUND(COUNTIFS(Cleaned!$F:$F, "*"&amp;$B18&amp;"*",  Cleaned!AF:AF, RIGHT($A18, 1), Cleaned!$F:$F, "*"&amp;$C18&amp;"*")/(COUNTIFS(Cleaned!$F:$F, "*"&amp;$B18&amp;"*", Cleaned!$F:$F, "*"&amp;$C18&amp;"*",Cleaned!AF:AF, "&gt;0")),2)</f>
        <v>0.67</v>
      </c>
      <c r="AG18" s="27">
        <f>ROUND(COUNTIFS(Cleaned!$F:$F, "*"&amp;$B18&amp;"*",  Cleaned!AG:AG, RIGHT($A18, 1), Cleaned!$F:$F, "*"&amp;$C18&amp;"*")/(COUNTIFS(Cleaned!$F:$F, "*"&amp;$B18&amp;"*", Cleaned!$F:$F, "*"&amp;$C18&amp;"*",Cleaned!AG:AG, "&gt;0")),2)</f>
        <v>0.67</v>
      </c>
      <c r="AH18" s="27">
        <f>ROUND(COUNTIFS(Cleaned!$F:$F, "*"&amp;$B18&amp;"*",  Cleaned!AH:AH, RIGHT($A18, 1), Cleaned!$F:$F, "*"&amp;$C18&amp;"*")/(COUNTIFS(Cleaned!$F:$F, "*"&amp;$B18&amp;"*", Cleaned!$F:$F, "*"&amp;$C18&amp;"*",Cleaned!AH:AH, "&gt;0")),2)</f>
        <v>0.67</v>
      </c>
      <c r="AI18" s="27">
        <f>ROUND(COUNTIFS(Cleaned!$F:$F, "*"&amp;$B18&amp;"*",  Cleaned!AI:AI, RIGHT($A18, 1), Cleaned!$F:$F, "*"&amp;$C18&amp;"*")/(COUNTIFS(Cleaned!$F:$F, "*"&amp;$B18&amp;"*", Cleaned!$F:$F, "*"&amp;$C18&amp;"*",Cleaned!AI:AI, "&gt;0")),2)</f>
        <v>0.67</v>
      </c>
      <c r="AJ18" s="27">
        <f>ROUND(COUNTIFS(Cleaned!$F:$F, "*"&amp;$B18&amp;"*",  Cleaned!AJ:AJ, RIGHT($A18, 1), Cleaned!$F:$F, "*"&amp;$C18&amp;"*")/(COUNTIFS(Cleaned!$F:$F, "*"&amp;$B18&amp;"*", Cleaned!$F:$F, "*"&amp;$C18&amp;"*",Cleaned!AJ:AJ, "&gt;0")),2)</f>
        <v>0</v>
      </c>
      <c r="AK18" s="27">
        <f>ROUND(COUNTIFS(Cleaned!$F:$F, "*"&amp;$B18&amp;"*",  Cleaned!AK:AK, RIGHT($A18, 1), Cleaned!$F:$F, "*"&amp;$C18&amp;"*")/(COUNTIFS(Cleaned!$F:$F, "*"&amp;$B18&amp;"*", Cleaned!$F:$F, "*"&amp;$C18&amp;"*",Cleaned!AK:AK, "&gt;0")),2)</f>
        <v>0</v>
      </c>
      <c r="AL18" s="27">
        <f>ROUND(COUNTIFS(Cleaned!$F:$F, "*"&amp;$B18&amp;"*",  Cleaned!AL:AL, RIGHT($A18, 1), Cleaned!$F:$F, "*"&amp;$C18&amp;"*")/(COUNTIFS(Cleaned!$F:$F, "*"&amp;$B18&amp;"*", Cleaned!$F:$F, "*"&amp;$C18&amp;"*",Cleaned!AL:AL, "&gt;0")),2)</f>
        <v>0</v>
      </c>
      <c r="AM18" s="27">
        <f>ROUND(COUNTIFS(Cleaned!$F:$F, "*"&amp;$B18&amp;"*",  Cleaned!AM:AM, RIGHT($A18, 1), Cleaned!$F:$F, "*"&amp;$C18&amp;"*")/(COUNTIFS(Cleaned!$F:$F, "*"&amp;$B18&amp;"*", Cleaned!$F:$F, "*"&amp;$C18&amp;"*",Cleaned!AM:AM, "&gt;0")),2)</f>
        <v>0</v>
      </c>
      <c r="AN18" s="27">
        <f>ROUND(COUNTIFS(Cleaned!$F:$F, "*"&amp;$B18&amp;"*",  Cleaned!AN:AN, RIGHT($A18, 1), Cleaned!$F:$F, "*"&amp;$C18&amp;"*")/(COUNTIFS(Cleaned!$F:$F, "*"&amp;$B18&amp;"*", Cleaned!$F:$F, "*"&amp;$C18&amp;"*",Cleaned!AN:AN, "&gt;0")),2)</f>
        <v>0</v>
      </c>
      <c r="AO18" s="27">
        <f>ROUND(COUNTIFS(Cleaned!$F:$F, "*"&amp;$B18&amp;"*",  Cleaned!AO:AO, RIGHT($A18, 1), Cleaned!$F:$F, "*"&amp;$C18&amp;"*")/(COUNTIFS(Cleaned!$F:$F, "*"&amp;$B18&amp;"*", Cleaned!$F:$F, "*"&amp;$C18&amp;"*",Cleaned!AO:AO, "&gt;0")),2)</f>
        <v>0</v>
      </c>
      <c r="AP18" s="27">
        <f>ROUND(COUNTIFS(Cleaned!$F:$F, "*"&amp;$B18&amp;"*",  Cleaned!AP:AP, RIGHT($A18, 1), Cleaned!$F:$F, "*"&amp;$C18&amp;"*")/(COUNTIFS(Cleaned!$F:$F, "*"&amp;$B18&amp;"*", Cleaned!$F:$F, "*"&amp;$C18&amp;"*",Cleaned!AP:AP, "&gt;0")),2)</f>
        <v>0</v>
      </c>
      <c r="AQ18" s="27">
        <f>ROUND(COUNTIFS(Cleaned!$F:$F, "*"&amp;$B18&amp;"*",  Cleaned!AQ:AQ, RIGHT($A18, 1), Cleaned!$F:$F, "*"&amp;$C18&amp;"*")/(COUNTIFS(Cleaned!$F:$F, "*"&amp;$B18&amp;"*", Cleaned!$F:$F, "*"&amp;$C18&amp;"*",Cleaned!AQ:AQ, "&gt;0")),2)</f>
        <v>0</v>
      </c>
      <c r="AR18" s="27">
        <f>ROUND(COUNTIFS(Cleaned!$F:$F, "*"&amp;$B18&amp;"*",  Cleaned!AR:AR, RIGHT($A18, 1), Cleaned!$F:$F, "*"&amp;$C18&amp;"*")/(COUNTIFS(Cleaned!$F:$F, "*"&amp;$B18&amp;"*", Cleaned!$F:$F, "*"&amp;$C18&amp;"*",Cleaned!AR:AR, "&gt;0")),2)</f>
        <v>0</v>
      </c>
      <c r="AS18" s="27">
        <f>ROUND(COUNTIFS(Cleaned!$F:$F, "*"&amp;$B18&amp;"*",  Cleaned!AS:AS, RIGHT($A18, 1), Cleaned!$F:$F, "*"&amp;$C18&amp;"*")/(COUNTIFS(Cleaned!$F:$F, "*"&amp;$B18&amp;"*", Cleaned!$F:$F, "*"&amp;$C18&amp;"*",Cleaned!AS:AS, "&gt;0")),2)</f>
        <v>0</v>
      </c>
      <c r="AT18" s="27">
        <f>ROUND(COUNTIFS(Cleaned!$F:$F, "*"&amp;$B18&amp;"*",  Cleaned!AT:AT, RIGHT($A18, 1), Cleaned!$F:$F, "*"&amp;$C18&amp;"*")/(COUNTIFS(Cleaned!$F:$F, "*"&amp;$B18&amp;"*", Cleaned!$F:$F, "*"&amp;$C18&amp;"*",Cleaned!AT:AT, "&gt;0")),2)</f>
        <v>0</v>
      </c>
      <c r="AU18" s="27">
        <f>ROUND(COUNTIFS(Cleaned!$F:$F, "*"&amp;$B18&amp;"*",  Cleaned!AU:AU, RIGHT($A18, 1), Cleaned!$F:$F, "*"&amp;$C18&amp;"*")/(COUNTIFS(Cleaned!$F:$F, "*"&amp;$B18&amp;"*", Cleaned!$F:$F, "*"&amp;$C18&amp;"*",Cleaned!AU:AU, "&gt;0")),2)</f>
        <v>0</v>
      </c>
      <c r="AV18" s="27">
        <f>ROUND(COUNTIFS(Cleaned!$F:$F, "*"&amp;$B18&amp;"*",  Cleaned!AV:AV, RIGHT($A18, 1), Cleaned!$F:$F, "*"&amp;$C18&amp;"*")/(COUNTIFS(Cleaned!$F:$F, "*"&amp;$B18&amp;"*", Cleaned!$F:$F, "*"&amp;$C18&amp;"*",Cleaned!AV:AV, "&gt;0")),2)</f>
        <v>0</v>
      </c>
      <c r="AW18" s="27">
        <f>ROUND(COUNTIFS(Cleaned!$F:$F, "*"&amp;$B18&amp;"*",  Cleaned!AW:AW, RIGHT($A18, 1), Cleaned!$F:$F, "*"&amp;$C18&amp;"*")/(COUNTIFS(Cleaned!$F:$F, "*"&amp;$B18&amp;"*", Cleaned!$F:$F, "*"&amp;$C18&amp;"*",Cleaned!AW:AW, "&gt;0")),2)</f>
        <v>0</v>
      </c>
      <c r="AX18" s="27">
        <f>ROUND(COUNTIFS(Cleaned!$F:$F, "*"&amp;$B18&amp;"*",  Cleaned!AX:AX, RIGHT($A18, 1), Cleaned!$F:$F, "*"&amp;$C18&amp;"*")/(COUNTIFS(Cleaned!$F:$F, "*"&amp;$B18&amp;"*", Cleaned!$F:$F, "*"&amp;$C18&amp;"*",Cleaned!AX:AX, "&gt;0")),2)</f>
        <v>0</v>
      </c>
      <c r="AY18" s="27">
        <f>ROUND(COUNTIFS(Cleaned!$F:$F, "*"&amp;$B18&amp;"*",  Cleaned!AY:AY, RIGHT($A18, 1), Cleaned!$F:$F, "*"&amp;$C18&amp;"*")/(COUNTIFS(Cleaned!$F:$F, "*"&amp;$B18&amp;"*", Cleaned!$F:$F, "*"&amp;$C18&amp;"*",Cleaned!AY:AY, "&gt;0")),2)</f>
        <v>0</v>
      </c>
      <c r="AZ18" s="27">
        <f>ROUND(COUNTIFS(Cleaned!$F:$F, "*"&amp;$B18&amp;"*",  Cleaned!AZ:AZ, RIGHT($A18, 1), Cleaned!$F:$F, "*"&amp;$C18&amp;"*")/(COUNTIFS(Cleaned!$F:$F, "*"&amp;$B18&amp;"*", Cleaned!$F:$F, "*"&amp;$C18&amp;"*",Cleaned!AZ:AZ, "&gt;0")),2)</f>
        <v>0</v>
      </c>
      <c r="BA18" s="27">
        <f>ROUND(COUNTIFS(Cleaned!$F:$F, "*"&amp;$B18&amp;"*",  Cleaned!BA:BA, RIGHT($A18, 1), Cleaned!$F:$F, "*"&amp;$C18&amp;"*")/(COUNTIFS(Cleaned!$F:$F, "*"&amp;$B18&amp;"*", Cleaned!$F:$F, "*"&amp;$C18&amp;"*",Cleaned!BA:BA, "&gt;0")),2)</f>
        <v>0</v>
      </c>
      <c r="BB18" s="27">
        <f>ROUND(COUNTIFS(Cleaned!$F:$F, "*"&amp;$B18&amp;"*",  Cleaned!BB:BB, RIGHT($A18, 1), Cleaned!$F:$F, "*"&amp;$C18&amp;"*")/(COUNTIFS(Cleaned!$F:$F, "*"&amp;$B18&amp;"*", Cleaned!$F:$F, "*"&amp;$C18&amp;"*",Cleaned!BB:BB, "&gt;0")),2)</f>
        <v>0</v>
      </c>
      <c r="BC18" s="27">
        <f>ROUND(COUNTIFS(Cleaned!$F:$F, "*"&amp;$B18&amp;"*",  Cleaned!BC:BC, RIGHT($A18, 1), Cleaned!$F:$F, "*"&amp;$C18&amp;"*")/(COUNTIFS(Cleaned!$F:$F, "*"&amp;$B18&amp;"*", Cleaned!$F:$F, "*"&amp;$C18&amp;"*",Cleaned!BC:BC, "&gt;0")),2)</f>
        <v>0</v>
      </c>
      <c r="BD18" s="27">
        <f>ROUND(COUNTIFS(Cleaned!$F:$F, "*"&amp;$B18&amp;"*",  Cleaned!BD:BD, RIGHT($A18, 1), Cleaned!$F:$F, "*"&amp;$C18&amp;"*")/(COUNTIFS(Cleaned!$F:$F, "*"&amp;$B18&amp;"*", Cleaned!$F:$F, "*"&amp;$C18&amp;"*",Cleaned!BD:BD, "&gt;0")),2)</f>
        <v>0</v>
      </c>
      <c r="BE18" s="27">
        <f>ROUND(COUNTIFS(Cleaned!$F:$F, "*"&amp;$B18&amp;"*",  Cleaned!BE:BE, RIGHT($A18, 1), Cleaned!$F:$F, "*"&amp;$C18&amp;"*")/(COUNTIFS(Cleaned!$F:$F, "*"&amp;$B18&amp;"*", Cleaned!$F:$F, "*"&amp;$C18&amp;"*",Cleaned!BE:BE, "&gt;0")),2)</f>
        <v>0</v>
      </c>
      <c r="BF18" s="27">
        <f>ROUND(COUNTIFS(Cleaned!$F:$F, "*"&amp;$B18&amp;"*",  Cleaned!BF:BF, RIGHT($A18, 1), Cleaned!$F:$F, "*"&amp;$C18&amp;"*")/(COUNTIFS(Cleaned!$F:$F, "*"&amp;$B18&amp;"*", Cleaned!$F:$F, "*"&amp;$C18&amp;"*",Cleaned!BF:BF, "&gt;0")),2)</f>
        <v>0.67</v>
      </c>
      <c r="BG18" s="27">
        <f>ROUND(COUNTIFS(Cleaned!$F:$F, "*"&amp;$B18&amp;"*",  Cleaned!BG:BG, RIGHT($A18, 1), Cleaned!$F:$F, "*"&amp;$C18&amp;"*")/(COUNTIFS(Cleaned!$F:$F, "*"&amp;$B18&amp;"*", Cleaned!$F:$F, "*"&amp;$C18&amp;"*",Cleaned!BG:BG, "&gt;0")),2)</f>
        <v>0.67</v>
      </c>
      <c r="BH18" s="27">
        <f>ROUND(COUNTIFS(Cleaned!$F:$F, "*"&amp;$B18&amp;"*",  Cleaned!BH:BH, RIGHT($A18, 1), Cleaned!$F:$F, "*"&amp;$C18&amp;"*")/(COUNTIFS(Cleaned!$F:$F, "*"&amp;$B18&amp;"*", Cleaned!$F:$F, "*"&amp;$C18&amp;"*",Cleaned!BH:BH, "&gt;0")),2)</f>
        <v>0.67</v>
      </c>
      <c r="BI18" s="27">
        <f>ROUND(COUNTIFS(Cleaned!$F:$F, "*"&amp;$B18&amp;"*",  Cleaned!BI:BI, RIGHT($A18, 1), Cleaned!$F:$F, "*"&amp;$C18&amp;"*")/(COUNTIFS(Cleaned!$F:$F, "*"&amp;$B18&amp;"*", Cleaned!$F:$F, "*"&amp;$C18&amp;"*",Cleaned!BI:BI, "&gt;0")),2)</f>
        <v>0.67</v>
      </c>
      <c r="BJ18" s="27">
        <f>ROUND(COUNTIFS(Cleaned!$F:$F, "*"&amp;$B18&amp;"*",  Cleaned!BJ:BJ, RIGHT($A18, 1), Cleaned!$F:$F, "*"&amp;$C18&amp;"*")/(COUNTIFS(Cleaned!$F:$F, "*"&amp;$B18&amp;"*", Cleaned!$F:$F, "*"&amp;$C18&amp;"*",Cleaned!BJ:BJ, "&gt;0")),2)</f>
        <v>0.67</v>
      </c>
      <c r="BK18" s="27">
        <f>ROUND(COUNTIFS(Cleaned!$F:$F, "*"&amp;$B18&amp;"*",  Cleaned!BK:BK, RIGHT($A18, 1), Cleaned!$F:$F, "*"&amp;$C18&amp;"*")/(COUNTIFS(Cleaned!$F:$F, "*"&amp;$B18&amp;"*", Cleaned!$F:$F, "*"&amp;$C18&amp;"*",Cleaned!BK:BK, "&gt;0")),2)</f>
        <v>0.67</v>
      </c>
      <c r="BL18" s="27">
        <f>ROUND(COUNTIFS(Cleaned!$F:$F, "*"&amp;$B18&amp;"*",  Cleaned!BL:BL, RIGHT($A18, 1), Cleaned!$F:$F, "*"&amp;$C18&amp;"*")/(COUNTIFS(Cleaned!$F:$F, "*"&amp;$B18&amp;"*", Cleaned!$F:$F, "*"&amp;$C18&amp;"*",Cleaned!BL:BL, "&gt;0")),2)</f>
        <v>0</v>
      </c>
      <c r="BM18" s="27">
        <f>ROUND(COUNTIFS(Cleaned!$F:$F, "*"&amp;$B18&amp;"*",  Cleaned!BM:BM, RIGHT($A18, 1), Cleaned!$F:$F, "*"&amp;$C18&amp;"*")/(COUNTIFS(Cleaned!$F:$F, "*"&amp;$B18&amp;"*", Cleaned!$F:$F, "*"&amp;$C18&amp;"*",Cleaned!BM:BM, "&gt;0")),2)</f>
        <v>0</v>
      </c>
      <c r="BN18" s="27">
        <f>ROUND(COUNTIFS(Cleaned!$F:$F, "*"&amp;$B18&amp;"*",  Cleaned!BN:BN, RIGHT($A18, 1), Cleaned!$F:$F, "*"&amp;$C18&amp;"*")/(COUNTIFS(Cleaned!$F:$F, "*"&amp;$B18&amp;"*", Cleaned!$F:$F, "*"&amp;$C18&amp;"*",Cleaned!BN:BN, "&gt;0")),2)</f>
        <v>0</v>
      </c>
      <c r="BO18" s="27">
        <f>ROUND(COUNTIFS(Cleaned!$F:$F, "*"&amp;$B18&amp;"*",  Cleaned!BO:BO, RIGHT($A18, 1), Cleaned!$F:$F, "*"&amp;$C18&amp;"*")/(COUNTIFS(Cleaned!$F:$F, "*"&amp;$B18&amp;"*", Cleaned!$F:$F, "*"&amp;$C18&amp;"*",Cleaned!BO:BO, "&gt;0")),2)</f>
        <v>0</v>
      </c>
      <c r="BP18" s="27">
        <f>ROUND(COUNTIFS(Cleaned!$F:$F, "*"&amp;$B18&amp;"*",  Cleaned!BP:BP, RIGHT($A18, 1), Cleaned!$F:$F, "*"&amp;$C18&amp;"*")/(COUNTIFS(Cleaned!$F:$F, "*"&amp;$B18&amp;"*", Cleaned!$F:$F, "*"&amp;$C18&amp;"*",Cleaned!BP:BP, "&gt;0")),2)</f>
        <v>0</v>
      </c>
      <c r="BQ18" s="27">
        <f>ROUND(COUNTIFS(Cleaned!$F:$F, "*"&amp;$B18&amp;"*",  Cleaned!BQ:BQ, RIGHT($A18, 1), Cleaned!$F:$F, "*"&amp;$C18&amp;"*")/(COUNTIFS(Cleaned!$F:$F, "*"&amp;$B18&amp;"*", Cleaned!$F:$F, "*"&amp;$C18&amp;"*",Cleaned!BQ:BQ, "&gt;0")),2)</f>
        <v>0</v>
      </c>
      <c r="BR18" s="27">
        <f>ROUND(COUNTIFS(Cleaned!$F:$F, "*"&amp;$B18&amp;"*",  Cleaned!BR:BR, RIGHT($A18, 1), Cleaned!$F:$F, "*"&amp;$C18&amp;"*")/(COUNTIFS(Cleaned!$F:$F, "*"&amp;$B18&amp;"*", Cleaned!$F:$F, "*"&amp;$C18&amp;"*",Cleaned!BR:BR, "&gt;0")),2)</f>
        <v>0.67</v>
      </c>
      <c r="BS18" s="27">
        <f>ROUND(COUNTIFS(Cleaned!$F:$F, "*"&amp;$B18&amp;"*",  Cleaned!BS:BS, RIGHT($A18, 1), Cleaned!$F:$F, "*"&amp;$C18&amp;"*")/(COUNTIFS(Cleaned!$F:$F, "*"&amp;$B18&amp;"*", Cleaned!$F:$F, "*"&amp;$C18&amp;"*",Cleaned!BS:BS, "&gt;0")),2)</f>
        <v>0</v>
      </c>
      <c r="BT18" s="27">
        <f>ROUND(COUNTIFS(Cleaned!$F:$F, "*"&amp;$B18&amp;"*",  Cleaned!BT:BT, RIGHT($A18, 1), Cleaned!$F:$F, "*"&amp;$C18&amp;"*")/(COUNTIFS(Cleaned!$F:$F, "*"&amp;$B18&amp;"*", Cleaned!$F:$F, "*"&amp;$C18&amp;"*",Cleaned!BT:BT, "&gt;0")),2)</f>
        <v>0</v>
      </c>
      <c r="BU18" s="27">
        <f>ROUND(COUNTIFS(Cleaned!$F:$F, "*"&amp;$B18&amp;"*",  Cleaned!BU:BU, RIGHT($A18, 1), Cleaned!$F:$F, "*"&amp;$C18&amp;"*")/(COUNTIFS(Cleaned!$F:$F, "*"&amp;$B18&amp;"*", Cleaned!$F:$F, "*"&amp;$C18&amp;"*",Cleaned!BU:BU, "&gt;0")),2)</f>
        <v>0</v>
      </c>
      <c r="BV18" s="27">
        <f>ROUND(COUNTIFS(Cleaned!$F:$F, "*"&amp;$B18&amp;"*",  Cleaned!BV:BV, RIGHT($A18, 1), Cleaned!$F:$F, "*"&amp;$C18&amp;"*")/(COUNTIFS(Cleaned!$F:$F, "*"&amp;$B18&amp;"*", Cleaned!$F:$F, "*"&amp;$C18&amp;"*",Cleaned!BV:BV, "&gt;0")),2)</f>
        <v>0</v>
      </c>
      <c r="BW18" s="27">
        <f>ROUND(COUNTIFS(Cleaned!$F:$F, "*"&amp;$B18&amp;"*",  Cleaned!BW:BW, RIGHT($A18, 1), Cleaned!$F:$F, "*"&amp;$C18&amp;"*")/(COUNTIFS(Cleaned!$F:$F, "*"&amp;$B18&amp;"*", Cleaned!$F:$F, "*"&amp;$C18&amp;"*",Cleaned!BW:BW, "&gt;0")),2)</f>
        <v>0</v>
      </c>
      <c r="BX18" s="27">
        <f>ROUND(COUNTIFS(Cleaned!$F:$F, "*"&amp;$B18&amp;"*",  Cleaned!BX:BX, RIGHT($A18, 1), Cleaned!$F:$F, "*"&amp;$C18&amp;"*")/(COUNTIFS(Cleaned!$F:$F, "*"&amp;$B18&amp;"*", Cleaned!$F:$F, "*"&amp;$C18&amp;"*",Cleaned!BX:BX, "&gt;0")),2)</f>
        <v>0</v>
      </c>
      <c r="BY18" s="27">
        <f>ROUND(COUNTIFS(Cleaned!$F:$F, "*"&amp;$B18&amp;"*",  Cleaned!BY:BY, RIGHT($A18, 1), Cleaned!$F:$F, "*"&amp;$C18&amp;"*")/(COUNTIFS(Cleaned!$F:$F, "*"&amp;$B18&amp;"*", Cleaned!$F:$F, "*"&amp;$C18&amp;"*",Cleaned!BY:BY, "&gt;0")),2)</f>
        <v>0</v>
      </c>
      <c r="BZ18" s="27">
        <f>ROUND(COUNTIFS(Cleaned!$F:$F, "*"&amp;$B18&amp;"*",  Cleaned!BZ:BZ, RIGHT($A18, 1), Cleaned!$F:$F, "*"&amp;$C18&amp;"*")/(COUNTIFS(Cleaned!$F:$F, "*"&amp;$B18&amp;"*", Cleaned!$F:$F, "*"&amp;$C18&amp;"*",Cleaned!BZ:BZ, "&gt;0")),2)</f>
        <v>0</v>
      </c>
      <c r="CA18" s="27">
        <f>ROUND(COUNTIFS(Cleaned!$F:$F, "*"&amp;$B18&amp;"*",  Cleaned!CA:CA, RIGHT($A18, 1), Cleaned!$F:$F, "*"&amp;$C18&amp;"*")/(COUNTIFS(Cleaned!$F:$F, "*"&amp;$B18&amp;"*", Cleaned!$F:$F, "*"&amp;$C18&amp;"*",Cleaned!CA:CA, "&gt;0")),2)</f>
        <v>0</v>
      </c>
      <c r="CB18" s="27">
        <f>ROUND(COUNTIFS(Cleaned!$F:$F, "*"&amp;$B18&amp;"*",  Cleaned!CB:CB, RIGHT($A18, 1), Cleaned!$F:$F, "*"&amp;$C18&amp;"*")/(COUNTIFS(Cleaned!$F:$F, "*"&amp;$B18&amp;"*", Cleaned!$F:$F, "*"&amp;$C18&amp;"*",Cleaned!CB:CB, "&gt;0")),2)</f>
        <v>0</v>
      </c>
      <c r="CC18" s="27">
        <f>ROUND(COUNTIFS(Cleaned!$F:$F, "*"&amp;$B18&amp;"*",  Cleaned!CC:CC, RIGHT($A18, 1), Cleaned!$F:$F, "*"&amp;$C18&amp;"*")/(COUNTIFS(Cleaned!$F:$F, "*"&amp;$B18&amp;"*", Cleaned!$F:$F, "*"&amp;$C18&amp;"*",Cleaned!CC:CC, "&gt;0")),2)</f>
        <v>0</v>
      </c>
      <c r="CD18" s="27">
        <f>ROUND(COUNTIFS(Cleaned!$F:$F, "*"&amp;$B18&amp;"*",  Cleaned!CD:CD, RIGHT($A18, 1), Cleaned!$F:$F, "*"&amp;$C18&amp;"*")/(COUNTIFS(Cleaned!$F:$F, "*"&amp;$B18&amp;"*", Cleaned!$F:$F, "*"&amp;$C18&amp;"*",Cleaned!CD:CD, "&gt;0")),2)</f>
        <v>0</v>
      </c>
      <c r="CE18" s="27">
        <f>ROUND(COUNTIFS(Cleaned!$F:$F, "*"&amp;$B18&amp;"*",  Cleaned!CE:CE, RIGHT($A18, 1), Cleaned!$F:$F, "*"&amp;$C18&amp;"*")/(COUNTIFS(Cleaned!$F:$F, "*"&amp;$B18&amp;"*", Cleaned!$F:$F, "*"&amp;$C18&amp;"*",Cleaned!CE:CE, "&gt;0")),2)</f>
        <v>0</v>
      </c>
      <c r="CF18" s="27">
        <f>ROUND(COUNTIFS(Cleaned!$F:$F, "*"&amp;$B18&amp;"*",  Cleaned!CF:CF, RIGHT($A18, 1), Cleaned!$F:$F, "*"&amp;$C18&amp;"*")/(COUNTIFS(Cleaned!$F:$F, "*"&amp;$B18&amp;"*", Cleaned!$F:$F, "*"&amp;$C18&amp;"*",Cleaned!CF:CF, "&gt;0")),2)</f>
        <v>0</v>
      </c>
      <c r="CG18" s="27">
        <f>ROUND(COUNTIFS(Cleaned!$F:$F, "*"&amp;$B18&amp;"*",  Cleaned!CG:CG, RIGHT($A18, 1), Cleaned!$F:$F, "*"&amp;$C18&amp;"*")/(COUNTIFS(Cleaned!$F:$F, "*"&amp;$B18&amp;"*", Cleaned!$F:$F, "*"&amp;$C18&amp;"*",Cleaned!CG:CG, "&gt;0")),2)</f>
        <v>0</v>
      </c>
      <c r="CH18" s="27">
        <f>ROUND(COUNTIFS(Cleaned!$F:$F, "*"&amp;$B18&amp;"*",  Cleaned!CH:CH, RIGHT($A18, 1), Cleaned!$F:$F, "*"&amp;$C18&amp;"*")/(COUNTIFS(Cleaned!$F:$F, "*"&amp;$B18&amp;"*", Cleaned!$F:$F, "*"&amp;$C18&amp;"*",Cleaned!CH:CH, "&gt;0")),2)</f>
        <v>0.67</v>
      </c>
      <c r="CI18" s="27">
        <f>ROUND(COUNTIFS(Cleaned!$F:$F, "*"&amp;$B18&amp;"*",  Cleaned!CI:CI, RIGHT($A18, 1), Cleaned!$F:$F, "*"&amp;$C18&amp;"*")/(COUNTIFS(Cleaned!$F:$F, "*"&amp;$B18&amp;"*", Cleaned!$F:$F, "*"&amp;$C18&amp;"*",Cleaned!CI:CI, "&gt;0")),2)</f>
        <v>0.67</v>
      </c>
      <c r="CJ18" s="27">
        <f>ROUND(COUNTIFS(Cleaned!$F:$F, "*"&amp;$B18&amp;"*",  Cleaned!CJ:CJ, RIGHT($A18, 1), Cleaned!$F:$F, "*"&amp;$C18&amp;"*")/(COUNTIFS(Cleaned!$F:$F, "*"&amp;$B18&amp;"*", Cleaned!$F:$F, "*"&amp;$C18&amp;"*",Cleaned!CJ:CJ, "&gt;0")),2)</f>
        <v>0.67</v>
      </c>
      <c r="CK18" s="27">
        <f>ROUND(COUNTIFS(Cleaned!$F:$F, "*"&amp;$B18&amp;"*",  Cleaned!CK:CK, RIGHT($A18, 1), Cleaned!$F:$F, "*"&amp;$C18&amp;"*")/(COUNTIFS(Cleaned!$F:$F, "*"&amp;$B18&amp;"*", Cleaned!$F:$F, "*"&amp;$C18&amp;"*",Cleaned!CK:CK, "&gt;0")),2)</f>
        <v>0.67</v>
      </c>
      <c r="CL18" s="27">
        <f>ROUND(COUNTIFS(Cleaned!$F:$F, "*"&amp;$B18&amp;"*",  Cleaned!CL:CL, RIGHT($A18, 1), Cleaned!$F:$F, "*"&amp;$C18&amp;"*")/(COUNTIFS(Cleaned!$F:$F, "*"&amp;$B18&amp;"*", Cleaned!$F:$F, "*"&amp;$C18&amp;"*",Cleaned!CL:CL, "&gt;0")),2)</f>
        <v>0.67</v>
      </c>
      <c r="CM18" s="27">
        <f>ROUND(COUNTIFS(Cleaned!$F:$F, "*"&amp;$B18&amp;"*",  Cleaned!CM:CM, RIGHT($A18, 1), Cleaned!$F:$F, "*"&amp;$C18&amp;"*")/(COUNTIFS(Cleaned!$F:$F, "*"&amp;$B18&amp;"*", Cleaned!$F:$F, "*"&amp;$C18&amp;"*",Cleaned!CM:CM, "&gt;0")),2)</f>
        <v>0</v>
      </c>
      <c r="CN18" s="27">
        <f>ROUND(COUNTIFS(Cleaned!$F:$F, "*"&amp;$B18&amp;"*",  Cleaned!CN:CN, RIGHT($A18, 1), Cleaned!$F:$F, "*"&amp;$C18&amp;"*")/(COUNTIFS(Cleaned!$F:$F, "*"&amp;$B18&amp;"*", Cleaned!$F:$F, "*"&amp;$C18&amp;"*",Cleaned!CN:CN, "&gt;0")),2)</f>
        <v>0</v>
      </c>
      <c r="CO18" s="27">
        <f>ROUND(COUNTIFS(Cleaned!$F:$F, "*"&amp;$B18&amp;"*",  Cleaned!CO:CO, RIGHT($A18, 1), Cleaned!$F:$F, "*"&amp;$C18&amp;"*")/(COUNTIFS(Cleaned!$F:$F, "*"&amp;$B18&amp;"*", Cleaned!$F:$F, "*"&amp;$C18&amp;"*",Cleaned!CO:CO, "&gt;0")),2)</f>
        <v>0</v>
      </c>
      <c r="CP18" s="27">
        <f>ROUND(COUNTIFS(Cleaned!$F:$F, "*"&amp;$B18&amp;"*",  Cleaned!CP:CP, RIGHT($A18, 1), Cleaned!$F:$F, "*"&amp;$C18&amp;"*")/(COUNTIFS(Cleaned!$F:$F, "*"&amp;$B18&amp;"*", Cleaned!$F:$F, "*"&amp;$C18&amp;"*",Cleaned!CP:CP, "&gt;0")),2)</f>
        <v>0</v>
      </c>
      <c r="CQ18" s="27">
        <f>ROUND(COUNTIFS(Cleaned!$F:$F, "*"&amp;$B18&amp;"*",  Cleaned!CQ:CQ, RIGHT($A18, 1), Cleaned!$F:$F, "*"&amp;$C18&amp;"*")/(COUNTIFS(Cleaned!$F:$F, "*"&amp;$B18&amp;"*", Cleaned!$F:$F, "*"&amp;$C18&amp;"*",Cleaned!CQ:CQ, "&gt;0")),2)</f>
        <v>0</v>
      </c>
      <c r="CR18" s="27">
        <f>ROUND(COUNTIFS(Cleaned!$F:$F, "*"&amp;$B18&amp;"*",  Cleaned!CR:CR, RIGHT($A18, 1), Cleaned!$F:$F, "*"&amp;$C18&amp;"*")/(COUNTIFS(Cleaned!$F:$F, "*"&amp;$B18&amp;"*", Cleaned!$F:$F, "*"&amp;$C18&amp;"*",Cleaned!CR:CR, "&gt;0")),2)</f>
        <v>0</v>
      </c>
      <c r="CS18" s="27">
        <f>ROUND(COUNTIFS(Cleaned!$F:$F, "*"&amp;$B18&amp;"*",  Cleaned!CS:CS, RIGHT($A18, 1), Cleaned!$F:$F, "*"&amp;$C18&amp;"*")/(COUNTIFS(Cleaned!$F:$F, "*"&amp;$B18&amp;"*", Cleaned!$F:$F, "*"&amp;$C18&amp;"*",Cleaned!CS:CS, "&gt;0")),2)</f>
        <v>0</v>
      </c>
      <c r="CT18" s="27">
        <f>ROUND(COUNTIFS(Cleaned!$F:$F, "*"&amp;$B18&amp;"*",  Cleaned!CT:CT, RIGHT($A18, 1), Cleaned!$F:$F, "*"&amp;$C18&amp;"*")/(COUNTIFS(Cleaned!$F:$F, "*"&amp;$B18&amp;"*", Cleaned!$F:$F, "*"&amp;$C18&amp;"*",Cleaned!CT:CT, "&gt;0")),2)</f>
        <v>0</v>
      </c>
      <c r="CU18" s="27">
        <f>ROUND(COUNTIFS(Cleaned!$F:$F, "*"&amp;$B18&amp;"*",  Cleaned!CU:CU, RIGHT($A18, 1), Cleaned!$F:$F, "*"&amp;$C18&amp;"*")/(COUNTIFS(Cleaned!$F:$F, "*"&amp;$B18&amp;"*", Cleaned!$F:$F, "*"&amp;$C18&amp;"*",Cleaned!CU:CU, "&gt;0")),2)</f>
        <v>0</v>
      </c>
    </row>
    <row r="19" spans="1:99" s="13" customFormat="1" x14ac:dyDescent="0.2">
      <c r="A19" s="6" t="str">
        <f t="shared" si="0"/>
        <v>Somewhat agree -- 4</v>
      </c>
      <c r="B19" s="6" t="str">
        <f>B18</f>
        <v>Belize</v>
      </c>
      <c r="C19" s="6"/>
      <c r="D19" s="26">
        <f>AVERAGEIFS(Cleaned!CV:CV,Cleaned!$F:$F,Analysis!$B19)</f>
        <v>200</v>
      </c>
      <c r="E19" s="26">
        <f>AVERAGEIFS(Cleaned!CW:CW,Cleaned!$F:$F,Analysis!$B19)</f>
        <v>10</v>
      </c>
      <c r="F19" s="26">
        <f>AVERAGEIFS(Cleaned!CX:CX,Cleaned!$F:$F,Analysis!$B19)</f>
        <v>20</v>
      </c>
      <c r="G19" s="10"/>
      <c r="H19" s="6"/>
      <c r="I19" s="6"/>
      <c r="J19" s="6"/>
      <c r="K19" s="27">
        <f>ROUND(COUNTIFS(Cleaned!$F:$F, "*"&amp;$B19&amp;"*",  Cleaned!K:K, RIGHT($A19, 1), Cleaned!$F:$F, "*"&amp;$C19&amp;"*")/(COUNTIFS(Cleaned!$F:$F, "*"&amp;$B19&amp;"*", Cleaned!$F:$F, "*"&amp;$C19&amp;"*",Cleaned!K:K, "&gt;0")),2)</f>
        <v>0</v>
      </c>
      <c r="L19" s="27">
        <f>ROUND(COUNTIFS(Cleaned!$F:$F, "*"&amp;$B19&amp;"*",  Cleaned!L:L, RIGHT($A19, 1), Cleaned!$F:$F, "*"&amp;$C19&amp;"*")/(COUNTIFS(Cleaned!$F:$F, "*"&amp;$B19&amp;"*", Cleaned!$F:$F, "*"&amp;$C19&amp;"*",Cleaned!L:L, "&gt;0")),2)</f>
        <v>0</v>
      </c>
      <c r="M19" s="27">
        <f>ROUND(COUNTIFS(Cleaned!$F:$F, "*"&amp;$B19&amp;"*",  Cleaned!M:M, RIGHT($A19, 1), Cleaned!$F:$F, "*"&amp;$C19&amp;"*")/(COUNTIFS(Cleaned!$F:$F, "*"&amp;$B19&amp;"*", Cleaned!$F:$F, "*"&amp;$C19&amp;"*",Cleaned!M:M, "&gt;0")),2)</f>
        <v>0</v>
      </c>
      <c r="N19" s="27">
        <f>ROUND(COUNTIFS(Cleaned!$F:$F, "*"&amp;$B19&amp;"*",  Cleaned!N:N, RIGHT($A19, 1), Cleaned!$F:$F, "*"&amp;$C19&amp;"*")/(COUNTIFS(Cleaned!$F:$F, "*"&amp;$B19&amp;"*", Cleaned!$F:$F, "*"&amp;$C19&amp;"*",Cleaned!N:N, "&gt;0")),2)</f>
        <v>0</v>
      </c>
      <c r="O19" s="27">
        <f>ROUND(COUNTIFS(Cleaned!$F:$F, "*"&amp;$B19&amp;"*",  Cleaned!O:O, RIGHT($A19, 1), Cleaned!$F:$F, "*"&amp;$C19&amp;"*")/(COUNTIFS(Cleaned!$F:$F, "*"&amp;$B19&amp;"*", Cleaned!$F:$F, "*"&amp;$C19&amp;"*",Cleaned!O:O, "&gt;0")),2)</f>
        <v>0</v>
      </c>
      <c r="P19" s="27">
        <f>ROUND(COUNTIFS(Cleaned!$F:$F, "*"&amp;$B19&amp;"*",  Cleaned!P:P, RIGHT($A19, 1), Cleaned!$F:$F, "*"&amp;$C19&amp;"*")/(COUNTIFS(Cleaned!$F:$F, "*"&amp;$B19&amp;"*", Cleaned!$F:$F, "*"&amp;$C19&amp;"*",Cleaned!P:P, "&gt;0")),2)</f>
        <v>0</v>
      </c>
      <c r="Q19" s="27">
        <f>ROUND(COUNTIFS(Cleaned!$F:$F, "*"&amp;$B19&amp;"*",  Cleaned!Q:Q, RIGHT($A19, 1), Cleaned!$F:$F, "*"&amp;$C19&amp;"*")/(COUNTIFS(Cleaned!$F:$F, "*"&amp;$B19&amp;"*", Cleaned!$F:$F, "*"&amp;$C19&amp;"*",Cleaned!Q:Q, "&gt;0")),2)</f>
        <v>0</v>
      </c>
      <c r="R19" s="27">
        <f>ROUND(COUNTIFS(Cleaned!$F:$F, "*"&amp;$B19&amp;"*",  Cleaned!R:R, RIGHT($A19, 1), Cleaned!$F:$F, "*"&amp;$C19&amp;"*")/(COUNTIFS(Cleaned!$F:$F, "*"&amp;$B19&amp;"*", Cleaned!$F:$F, "*"&amp;$C19&amp;"*",Cleaned!R:R, "&gt;0")),2)</f>
        <v>0</v>
      </c>
      <c r="S19" s="27">
        <f>ROUND(COUNTIFS(Cleaned!$F:$F, "*"&amp;$B19&amp;"*",  Cleaned!S:S, RIGHT($A19, 1), Cleaned!$F:$F, "*"&amp;$C19&amp;"*")/(COUNTIFS(Cleaned!$F:$F, "*"&amp;$B19&amp;"*", Cleaned!$F:$F, "*"&amp;$C19&amp;"*",Cleaned!S:S, "&gt;0")),2)</f>
        <v>0</v>
      </c>
      <c r="T19" s="27">
        <f>ROUND(COUNTIFS(Cleaned!$F:$F, "*"&amp;$B19&amp;"*",  Cleaned!T:T, RIGHT($A19, 1), Cleaned!$F:$F, "*"&amp;$C19&amp;"*")/(COUNTIFS(Cleaned!$F:$F, "*"&amp;$B19&amp;"*", Cleaned!$F:$F, "*"&amp;$C19&amp;"*",Cleaned!T:T, "&gt;0")),2)</f>
        <v>0</v>
      </c>
      <c r="U19" s="27">
        <f>ROUND(COUNTIFS(Cleaned!$F:$F, "*"&amp;$B19&amp;"*",  Cleaned!U:U, RIGHT($A19, 1), Cleaned!$F:$F, "*"&amp;$C19&amp;"*")/(COUNTIFS(Cleaned!$F:$F, "*"&amp;$B19&amp;"*", Cleaned!$F:$F, "*"&amp;$C19&amp;"*",Cleaned!U:U, "&gt;0")),2)</f>
        <v>0</v>
      </c>
      <c r="V19" s="27">
        <f>ROUND(COUNTIFS(Cleaned!$F:$F, "*"&amp;$B19&amp;"*",  Cleaned!V:V, RIGHT($A19, 1), Cleaned!$F:$F, "*"&amp;$C19&amp;"*")/(COUNTIFS(Cleaned!$F:$F, "*"&amp;$B19&amp;"*", Cleaned!$F:$F, "*"&amp;$C19&amp;"*",Cleaned!V:V, "&gt;0")),2)</f>
        <v>0</v>
      </c>
      <c r="W19" s="27">
        <f>ROUND(COUNTIFS(Cleaned!$F:$F, "*"&amp;$B19&amp;"*",  Cleaned!W:W, RIGHT($A19, 1), Cleaned!$F:$F, "*"&amp;$C19&amp;"*")/(COUNTIFS(Cleaned!$F:$F, "*"&amp;$B19&amp;"*", Cleaned!$F:$F, "*"&amp;$C19&amp;"*",Cleaned!W:W, "&gt;0")),2)</f>
        <v>0</v>
      </c>
      <c r="X19" s="27">
        <f>ROUND(COUNTIFS(Cleaned!$F:$F, "*"&amp;$B19&amp;"*",  Cleaned!X:X, RIGHT($A19, 1), Cleaned!$F:$F, "*"&amp;$C19&amp;"*")/(COUNTIFS(Cleaned!$F:$F, "*"&amp;$B19&amp;"*", Cleaned!$F:$F, "*"&amp;$C19&amp;"*",Cleaned!X:X, "&gt;0")),2)</f>
        <v>0</v>
      </c>
      <c r="Y19" s="27">
        <f>ROUND(COUNTIFS(Cleaned!$F:$F, "*"&amp;$B19&amp;"*",  Cleaned!Y:Y, RIGHT($A19, 1), Cleaned!$F:$F, "*"&amp;$C19&amp;"*")/(COUNTIFS(Cleaned!$F:$F, "*"&amp;$B19&amp;"*", Cleaned!$F:$F, "*"&amp;$C19&amp;"*",Cleaned!Y:Y, "&gt;0")),2)</f>
        <v>0</v>
      </c>
      <c r="Z19" s="27">
        <f>ROUND(COUNTIFS(Cleaned!$F:$F, "*"&amp;$B19&amp;"*",  Cleaned!Z:Z, RIGHT($A19, 1), Cleaned!$F:$F, "*"&amp;$C19&amp;"*")/(COUNTIFS(Cleaned!$F:$F, "*"&amp;$B19&amp;"*", Cleaned!$F:$F, "*"&amp;$C19&amp;"*",Cleaned!Z:Z, "&gt;0")),2)</f>
        <v>0.67</v>
      </c>
      <c r="AA19" s="27">
        <f>ROUND(COUNTIFS(Cleaned!$F:$F, "*"&amp;$B19&amp;"*",  Cleaned!AA:AA, RIGHT($A19, 1), Cleaned!$F:$F, "*"&amp;$C19&amp;"*")/(COUNTIFS(Cleaned!$F:$F, "*"&amp;$B19&amp;"*", Cleaned!$F:$F, "*"&amp;$C19&amp;"*",Cleaned!AA:AA, "&gt;0")),2)</f>
        <v>0.67</v>
      </c>
      <c r="AB19" s="27">
        <f>ROUND(COUNTIFS(Cleaned!$F:$F, "*"&amp;$B19&amp;"*",  Cleaned!AB:AB, RIGHT($A19, 1), Cleaned!$F:$F, "*"&amp;$C19&amp;"*")/(COUNTIFS(Cleaned!$F:$F, "*"&amp;$B19&amp;"*", Cleaned!$F:$F, "*"&amp;$C19&amp;"*",Cleaned!AB:AB, "&gt;0")),2)</f>
        <v>0.67</v>
      </c>
      <c r="AC19" s="27">
        <f>ROUND(COUNTIFS(Cleaned!$F:$F, "*"&amp;$B19&amp;"*",  Cleaned!AC:AC, RIGHT($A19, 1), Cleaned!$F:$F, "*"&amp;$C19&amp;"*")/(COUNTIFS(Cleaned!$F:$F, "*"&amp;$B19&amp;"*", Cleaned!$F:$F, "*"&amp;$C19&amp;"*",Cleaned!AC:AC, "&gt;0")),2)</f>
        <v>0.67</v>
      </c>
      <c r="AD19" s="27">
        <f>ROUND(COUNTIFS(Cleaned!$F:$F, "*"&amp;$B19&amp;"*",  Cleaned!AD:AD, RIGHT($A19, 1), Cleaned!$F:$F, "*"&amp;$C19&amp;"*")/(COUNTIFS(Cleaned!$F:$F, "*"&amp;$B19&amp;"*", Cleaned!$F:$F, "*"&amp;$C19&amp;"*",Cleaned!AD:AD, "&gt;0")),2)</f>
        <v>0.67</v>
      </c>
      <c r="AE19" s="27">
        <f>ROUND(COUNTIFS(Cleaned!$F:$F, "*"&amp;$B19&amp;"*",  Cleaned!AE:AE, RIGHT($A19, 1), Cleaned!$F:$F, "*"&amp;$C19&amp;"*")/(COUNTIFS(Cleaned!$F:$F, "*"&amp;$B19&amp;"*", Cleaned!$F:$F, "*"&amp;$C19&amp;"*",Cleaned!AE:AE, "&gt;0")),2)</f>
        <v>0</v>
      </c>
      <c r="AF19" s="27">
        <f>ROUND(COUNTIFS(Cleaned!$F:$F, "*"&amp;$B19&amp;"*",  Cleaned!AF:AF, RIGHT($A19, 1), Cleaned!$F:$F, "*"&amp;$C19&amp;"*")/(COUNTIFS(Cleaned!$F:$F, "*"&amp;$B19&amp;"*", Cleaned!$F:$F, "*"&amp;$C19&amp;"*",Cleaned!AF:AF, "&gt;0")),2)</f>
        <v>0</v>
      </c>
      <c r="AG19" s="27">
        <f>ROUND(COUNTIFS(Cleaned!$F:$F, "*"&amp;$B19&amp;"*",  Cleaned!AG:AG, RIGHT($A19, 1), Cleaned!$F:$F, "*"&amp;$C19&amp;"*")/(COUNTIFS(Cleaned!$F:$F, "*"&amp;$B19&amp;"*", Cleaned!$F:$F, "*"&amp;$C19&amp;"*",Cleaned!AG:AG, "&gt;0")),2)</f>
        <v>0</v>
      </c>
      <c r="AH19" s="27">
        <f>ROUND(COUNTIFS(Cleaned!$F:$F, "*"&amp;$B19&amp;"*",  Cleaned!AH:AH, RIGHT($A19, 1), Cleaned!$F:$F, "*"&amp;$C19&amp;"*")/(COUNTIFS(Cleaned!$F:$F, "*"&amp;$B19&amp;"*", Cleaned!$F:$F, "*"&amp;$C19&amp;"*",Cleaned!AH:AH, "&gt;0")),2)</f>
        <v>0</v>
      </c>
      <c r="AI19" s="27">
        <f>ROUND(COUNTIFS(Cleaned!$F:$F, "*"&amp;$B19&amp;"*",  Cleaned!AI:AI, RIGHT($A19, 1), Cleaned!$F:$F, "*"&amp;$C19&amp;"*")/(COUNTIFS(Cleaned!$F:$F, "*"&amp;$B19&amp;"*", Cleaned!$F:$F, "*"&amp;$C19&amp;"*",Cleaned!AI:AI, "&gt;0")),2)</f>
        <v>0</v>
      </c>
      <c r="AJ19" s="27">
        <f>ROUND(COUNTIFS(Cleaned!$F:$F, "*"&amp;$B19&amp;"*",  Cleaned!AJ:AJ, RIGHT($A19, 1), Cleaned!$F:$F, "*"&amp;$C19&amp;"*")/(COUNTIFS(Cleaned!$F:$F, "*"&amp;$B19&amp;"*", Cleaned!$F:$F, "*"&amp;$C19&amp;"*",Cleaned!AJ:AJ, "&gt;0")),2)</f>
        <v>0</v>
      </c>
      <c r="AK19" s="27">
        <f>ROUND(COUNTIFS(Cleaned!$F:$F, "*"&amp;$B19&amp;"*",  Cleaned!AK:AK, RIGHT($A19, 1), Cleaned!$F:$F, "*"&amp;$C19&amp;"*")/(COUNTIFS(Cleaned!$F:$F, "*"&amp;$B19&amp;"*", Cleaned!$F:$F, "*"&amp;$C19&amp;"*",Cleaned!AK:AK, "&gt;0")),2)</f>
        <v>0</v>
      </c>
      <c r="AL19" s="27">
        <f>ROUND(COUNTIFS(Cleaned!$F:$F, "*"&amp;$B19&amp;"*",  Cleaned!AL:AL, RIGHT($A19, 1), Cleaned!$F:$F, "*"&amp;$C19&amp;"*")/(COUNTIFS(Cleaned!$F:$F, "*"&amp;$B19&amp;"*", Cleaned!$F:$F, "*"&amp;$C19&amp;"*",Cleaned!AL:AL, "&gt;0")),2)</f>
        <v>0</v>
      </c>
      <c r="AM19" s="27">
        <f>ROUND(COUNTIFS(Cleaned!$F:$F, "*"&amp;$B19&amp;"*",  Cleaned!AM:AM, RIGHT($A19, 1), Cleaned!$F:$F, "*"&amp;$C19&amp;"*")/(COUNTIFS(Cleaned!$F:$F, "*"&amp;$B19&amp;"*", Cleaned!$F:$F, "*"&amp;$C19&amp;"*",Cleaned!AM:AM, "&gt;0")),2)</f>
        <v>0</v>
      </c>
      <c r="AN19" s="27">
        <f>ROUND(COUNTIFS(Cleaned!$F:$F, "*"&amp;$B19&amp;"*",  Cleaned!AN:AN, RIGHT($A19, 1), Cleaned!$F:$F, "*"&amp;$C19&amp;"*")/(COUNTIFS(Cleaned!$F:$F, "*"&amp;$B19&amp;"*", Cleaned!$F:$F, "*"&amp;$C19&amp;"*",Cleaned!AN:AN, "&gt;0")),2)</f>
        <v>0</v>
      </c>
      <c r="AO19" s="27">
        <f>ROUND(COUNTIFS(Cleaned!$F:$F, "*"&amp;$B19&amp;"*",  Cleaned!AO:AO, RIGHT($A19, 1), Cleaned!$F:$F, "*"&amp;$C19&amp;"*")/(COUNTIFS(Cleaned!$F:$F, "*"&amp;$B19&amp;"*", Cleaned!$F:$F, "*"&amp;$C19&amp;"*",Cleaned!AO:AO, "&gt;0")),2)</f>
        <v>0</v>
      </c>
      <c r="AP19" s="27">
        <f>ROUND(COUNTIFS(Cleaned!$F:$F, "*"&amp;$B19&amp;"*",  Cleaned!AP:AP, RIGHT($A19, 1), Cleaned!$F:$F, "*"&amp;$C19&amp;"*")/(COUNTIFS(Cleaned!$F:$F, "*"&amp;$B19&amp;"*", Cleaned!$F:$F, "*"&amp;$C19&amp;"*",Cleaned!AP:AP, "&gt;0")),2)</f>
        <v>0</v>
      </c>
      <c r="AQ19" s="27">
        <f>ROUND(COUNTIFS(Cleaned!$F:$F, "*"&amp;$B19&amp;"*",  Cleaned!AQ:AQ, RIGHT($A19, 1), Cleaned!$F:$F, "*"&amp;$C19&amp;"*")/(COUNTIFS(Cleaned!$F:$F, "*"&amp;$B19&amp;"*", Cleaned!$F:$F, "*"&amp;$C19&amp;"*",Cleaned!AQ:AQ, "&gt;0")),2)</f>
        <v>0</v>
      </c>
      <c r="AR19" s="27">
        <f>ROUND(COUNTIFS(Cleaned!$F:$F, "*"&amp;$B19&amp;"*",  Cleaned!AR:AR, RIGHT($A19, 1), Cleaned!$F:$F, "*"&amp;$C19&amp;"*")/(COUNTIFS(Cleaned!$F:$F, "*"&amp;$B19&amp;"*", Cleaned!$F:$F, "*"&amp;$C19&amp;"*",Cleaned!AR:AR, "&gt;0")),2)</f>
        <v>0</v>
      </c>
      <c r="AS19" s="27">
        <f>ROUND(COUNTIFS(Cleaned!$F:$F, "*"&amp;$B19&amp;"*",  Cleaned!AS:AS, RIGHT($A19, 1), Cleaned!$F:$F, "*"&amp;$C19&amp;"*")/(COUNTIFS(Cleaned!$F:$F, "*"&amp;$B19&amp;"*", Cleaned!$F:$F, "*"&amp;$C19&amp;"*",Cleaned!AS:AS, "&gt;0")),2)</f>
        <v>0</v>
      </c>
      <c r="AT19" s="27">
        <f>ROUND(COUNTIFS(Cleaned!$F:$F, "*"&amp;$B19&amp;"*",  Cleaned!AT:AT, RIGHT($A19, 1), Cleaned!$F:$F, "*"&amp;$C19&amp;"*")/(COUNTIFS(Cleaned!$F:$F, "*"&amp;$B19&amp;"*", Cleaned!$F:$F, "*"&amp;$C19&amp;"*",Cleaned!AT:AT, "&gt;0")),2)</f>
        <v>0</v>
      </c>
      <c r="AU19" s="27">
        <f>ROUND(COUNTIFS(Cleaned!$F:$F, "*"&amp;$B19&amp;"*",  Cleaned!AU:AU, RIGHT($A19, 1), Cleaned!$F:$F, "*"&amp;$C19&amp;"*")/(COUNTIFS(Cleaned!$F:$F, "*"&amp;$B19&amp;"*", Cleaned!$F:$F, "*"&amp;$C19&amp;"*",Cleaned!AU:AU, "&gt;0")),2)</f>
        <v>0</v>
      </c>
      <c r="AV19" s="27">
        <f>ROUND(COUNTIFS(Cleaned!$F:$F, "*"&amp;$B19&amp;"*",  Cleaned!AV:AV, RIGHT($A19, 1), Cleaned!$F:$F, "*"&amp;$C19&amp;"*")/(COUNTIFS(Cleaned!$F:$F, "*"&amp;$B19&amp;"*", Cleaned!$F:$F, "*"&amp;$C19&amp;"*",Cleaned!AV:AV, "&gt;0")),2)</f>
        <v>0</v>
      </c>
      <c r="AW19" s="27">
        <f>ROUND(COUNTIFS(Cleaned!$F:$F, "*"&amp;$B19&amp;"*",  Cleaned!AW:AW, RIGHT($A19, 1), Cleaned!$F:$F, "*"&amp;$C19&amp;"*")/(COUNTIFS(Cleaned!$F:$F, "*"&amp;$B19&amp;"*", Cleaned!$F:$F, "*"&amp;$C19&amp;"*",Cleaned!AW:AW, "&gt;0")),2)</f>
        <v>0</v>
      </c>
      <c r="AX19" s="27">
        <f>ROUND(COUNTIFS(Cleaned!$F:$F, "*"&amp;$B19&amp;"*",  Cleaned!AX:AX, RIGHT($A19, 1), Cleaned!$F:$F, "*"&amp;$C19&amp;"*")/(COUNTIFS(Cleaned!$F:$F, "*"&amp;$B19&amp;"*", Cleaned!$F:$F, "*"&amp;$C19&amp;"*",Cleaned!AX:AX, "&gt;0")),2)</f>
        <v>0</v>
      </c>
      <c r="AY19" s="27">
        <f>ROUND(COUNTIFS(Cleaned!$F:$F, "*"&amp;$B19&amp;"*",  Cleaned!AY:AY, RIGHT($A19, 1), Cleaned!$F:$F, "*"&amp;$C19&amp;"*")/(COUNTIFS(Cleaned!$F:$F, "*"&amp;$B19&amp;"*", Cleaned!$F:$F, "*"&amp;$C19&amp;"*",Cleaned!AY:AY, "&gt;0")),2)</f>
        <v>0</v>
      </c>
      <c r="AZ19" s="27">
        <f>ROUND(COUNTIFS(Cleaned!$F:$F, "*"&amp;$B19&amp;"*",  Cleaned!AZ:AZ, RIGHT($A19, 1), Cleaned!$F:$F, "*"&amp;$C19&amp;"*")/(COUNTIFS(Cleaned!$F:$F, "*"&amp;$B19&amp;"*", Cleaned!$F:$F, "*"&amp;$C19&amp;"*",Cleaned!AZ:AZ, "&gt;0")),2)</f>
        <v>0</v>
      </c>
      <c r="BA19" s="27">
        <f>ROUND(COUNTIFS(Cleaned!$F:$F, "*"&amp;$B19&amp;"*",  Cleaned!BA:BA, RIGHT($A19, 1), Cleaned!$F:$F, "*"&amp;$C19&amp;"*")/(COUNTIFS(Cleaned!$F:$F, "*"&amp;$B19&amp;"*", Cleaned!$F:$F, "*"&amp;$C19&amp;"*",Cleaned!BA:BA, "&gt;0")),2)</f>
        <v>0.67</v>
      </c>
      <c r="BB19" s="27">
        <f>ROUND(COUNTIFS(Cleaned!$F:$F, "*"&amp;$B19&amp;"*",  Cleaned!BB:BB, RIGHT($A19, 1), Cleaned!$F:$F, "*"&amp;$C19&amp;"*")/(COUNTIFS(Cleaned!$F:$F, "*"&amp;$B19&amp;"*", Cleaned!$F:$F, "*"&amp;$C19&amp;"*",Cleaned!BB:BB, "&gt;0")),2)</f>
        <v>0.67</v>
      </c>
      <c r="BC19" s="27">
        <f>ROUND(COUNTIFS(Cleaned!$F:$F, "*"&amp;$B19&amp;"*",  Cleaned!BC:BC, RIGHT($A19, 1), Cleaned!$F:$F, "*"&amp;$C19&amp;"*")/(COUNTIFS(Cleaned!$F:$F, "*"&amp;$B19&amp;"*", Cleaned!$F:$F, "*"&amp;$C19&amp;"*",Cleaned!BC:BC, "&gt;0")),2)</f>
        <v>0.67</v>
      </c>
      <c r="BD19" s="27">
        <f>ROUND(COUNTIFS(Cleaned!$F:$F, "*"&amp;$B19&amp;"*",  Cleaned!BD:BD, RIGHT($A19, 1), Cleaned!$F:$F, "*"&amp;$C19&amp;"*")/(COUNTIFS(Cleaned!$F:$F, "*"&amp;$B19&amp;"*", Cleaned!$F:$F, "*"&amp;$C19&amp;"*",Cleaned!BD:BD, "&gt;0")),2)</f>
        <v>0.67</v>
      </c>
      <c r="BE19" s="27">
        <f>ROUND(COUNTIFS(Cleaned!$F:$F, "*"&amp;$B19&amp;"*",  Cleaned!BE:BE, RIGHT($A19, 1), Cleaned!$F:$F, "*"&amp;$C19&amp;"*")/(COUNTIFS(Cleaned!$F:$F, "*"&amp;$B19&amp;"*", Cleaned!$F:$F, "*"&amp;$C19&amp;"*",Cleaned!BE:BE, "&gt;0")),2)</f>
        <v>0.67</v>
      </c>
      <c r="BF19" s="27">
        <f>ROUND(COUNTIFS(Cleaned!$F:$F, "*"&amp;$B19&amp;"*",  Cleaned!BF:BF, RIGHT($A19, 1), Cleaned!$F:$F, "*"&amp;$C19&amp;"*")/(COUNTIFS(Cleaned!$F:$F, "*"&amp;$B19&amp;"*", Cleaned!$F:$F, "*"&amp;$C19&amp;"*",Cleaned!BF:BF, "&gt;0")),2)</f>
        <v>0</v>
      </c>
      <c r="BG19" s="27">
        <f>ROUND(COUNTIFS(Cleaned!$F:$F, "*"&amp;$B19&amp;"*",  Cleaned!BG:BG, RIGHT($A19, 1), Cleaned!$F:$F, "*"&amp;$C19&amp;"*")/(COUNTIFS(Cleaned!$F:$F, "*"&amp;$B19&amp;"*", Cleaned!$F:$F, "*"&amp;$C19&amp;"*",Cleaned!BG:BG, "&gt;0")),2)</f>
        <v>0</v>
      </c>
      <c r="BH19" s="27">
        <f>ROUND(COUNTIFS(Cleaned!$F:$F, "*"&amp;$B19&amp;"*",  Cleaned!BH:BH, RIGHT($A19, 1), Cleaned!$F:$F, "*"&amp;$C19&amp;"*")/(COUNTIFS(Cleaned!$F:$F, "*"&amp;$B19&amp;"*", Cleaned!$F:$F, "*"&amp;$C19&amp;"*",Cleaned!BH:BH, "&gt;0")),2)</f>
        <v>0</v>
      </c>
      <c r="BI19" s="27">
        <f>ROUND(COUNTIFS(Cleaned!$F:$F, "*"&amp;$B19&amp;"*",  Cleaned!BI:BI, RIGHT($A19, 1), Cleaned!$F:$F, "*"&amp;$C19&amp;"*")/(COUNTIFS(Cleaned!$F:$F, "*"&amp;$B19&amp;"*", Cleaned!$F:$F, "*"&amp;$C19&amp;"*",Cleaned!BI:BI, "&gt;0")),2)</f>
        <v>0</v>
      </c>
      <c r="BJ19" s="27">
        <f>ROUND(COUNTIFS(Cleaned!$F:$F, "*"&amp;$B19&amp;"*",  Cleaned!BJ:BJ, RIGHT($A19, 1), Cleaned!$F:$F, "*"&amp;$C19&amp;"*")/(COUNTIFS(Cleaned!$F:$F, "*"&amp;$B19&amp;"*", Cleaned!$F:$F, "*"&amp;$C19&amp;"*",Cleaned!BJ:BJ, "&gt;0")),2)</f>
        <v>0</v>
      </c>
      <c r="BK19" s="27">
        <f>ROUND(COUNTIFS(Cleaned!$F:$F, "*"&amp;$B19&amp;"*",  Cleaned!BK:BK, RIGHT($A19, 1), Cleaned!$F:$F, "*"&amp;$C19&amp;"*")/(COUNTIFS(Cleaned!$F:$F, "*"&amp;$B19&amp;"*", Cleaned!$F:$F, "*"&amp;$C19&amp;"*",Cleaned!BK:BK, "&gt;0")),2)</f>
        <v>0</v>
      </c>
      <c r="BL19" s="27">
        <f>ROUND(COUNTIFS(Cleaned!$F:$F, "*"&amp;$B19&amp;"*",  Cleaned!BL:BL, RIGHT($A19, 1), Cleaned!$F:$F, "*"&amp;$C19&amp;"*")/(COUNTIFS(Cleaned!$F:$F, "*"&amp;$B19&amp;"*", Cleaned!$F:$F, "*"&amp;$C19&amp;"*",Cleaned!BL:BL, "&gt;0")),2)</f>
        <v>0</v>
      </c>
      <c r="BM19" s="27">
        <f>ROUND(COUNTIFS(Cleaned!$F:$F, "*"&amp;$B19&amp;"*",  Cleaned!BM:BM, RIGHT($A19, 1), Cleaned!$F:$F, "*"&amp;$C19&amp;"*")/(COUNTIFS(Cleaned!$F:$F, "*"&amp;$B19&amp;"*", Cleaned!$F:$F, "*"&amp;$C19&amp;"*",Cleaned!BM:BM, "&gt;0")),2)</f>
        <v>0</v>
      </c>
      <c r="BN19" s="27">
        <f>ROUND(COUNTIFS(Cleaned!$F:$F, "*"&amp;$B19&amp;"*",  Cleaned!BN:BN, RIGHT($A19, 1), Cleaned!$F:$F, "*"&amp;$C19&amp;"*")/(COUNTIFS(Cleaned!$F:$F, "*"&amp;$B19&amp;"*", Cleaned!$F:$F, "*"&amp;$C19&amp;"*",Cleaned!BN:BN, "&gt;0")),2)</f>
        <v>0</v>
      </c>
      <c r="BO19" s="27">
        <f>ROUND(COUNTIFS(Cleaned!$F:$F, "*"&amp;$B19&amp;"*",  Cleaned!BO:BO, RIGHT($A19, 1), Cleaned!$F:$F, "*"&amp;$C19&amp;"*")/(COUNTIFS(Cleaned!$F:$F, "*"&amp;$B19&amp;"*", Cleaned!$F:$F, "*"&amp;$C19&amp;"*",Cleaned!BO:BO, "&gt;0")),2)</f>
        <v>0</v>
      </c>
      <c r="BP19" s="27">
        <f>ROUND(COUNTIFS(Cleaned!$F:$F, "*"&amp;$B19&amp;"*",  Cleaned!BP:BP, RIGHT($A19, 1), Cleaned!$F:$F, "*"&amp;$C19&amp;"*")/(COUNTIFS(Cleaned!$F:$F, "*"&amp;$B19&amp;"*", Cleaned!$F:$F, "*"&amp;$C19&amp;"*",Cleaned!BP:BP, "&gt;0")),2)</f>
        <v>0</v>
      </c>
      <c r="BQ19" s="27">
        <f>ROUND(COUNTIFS(Cleaned!$F:$F, "*"&amp;$B19&amp;"*",  Cleaned!BQ:BQ, RIGHT($A19, 1), Cleaned!$F:$F, "*"&amp;$C19&amp;"*")/(COUNTIFS(Cleaned!$F:$F, "*"&amp;$B19&amp;"*", Cleaned!$F:$F, "*"&amp;$C19&amp;"*",Cleaned!BQ:BQ, "&gt;0")),2)</f>
        <v>0</v>
      </c>
      <c r="BR19" s="27">
        <f>ROUND(COUNTIFS(Cleaned!$F:$F, "*"&amp;$B19&amp;"*",  Cleaned!BR:BR, RIGHT($A19, 1), Cleaned!$F:$F, "*"&amp;$C19&amp;"*")/(COUNTIFS(Cleaned!$F:$F, "*"&amp;$B19&amp;"*", Cleaned!$F:$F, "*"&amp;$C19&amp;"*",Cleaned!BR:BR, "&gt;0")),2)</f>
        <v>0</v>
      </c>
      <c r="BS19" s="27">
        <f>ROUND(COUNTIFS(Cleaned!$F:$F, "*"&amp;$B19&amp;"*",  Cleaned!BS:BS, RIGHT($A19, 1), Cleaned!$F:$F, "*"&amp;$C19&amp;"*")/(COUNTIFS(Cleaned!$F:$F, "*"&amp;$B19&amp;"*", Cleaned!$F:$F, "*"&amp;$C19&amp;"*",Cleaned!BS:BS, "&gt;0")),2)</f>
        <v>0</v>
      </c>
      <c r="BT19" s="27">
        <f>ROUND(COUNTIFS(Cleaned!$F:$F, "*"&amp;$B19&amp;"*",  Cleaned!BT:BT, RIGHT($A19, 1), Cleaned!$F:$F, "*"&amp;$C19&amp;"*")/(COUNTIFS(Cleaned!$F:$F, "*"&amp;$B19&amp;"*", Cleaned!$F:$F, "*"&amp;$C19&amp;"*",Cleaned!BT:BT, "&gt;0")),2)</f>
        <v>0</v>
      </c>
      <c r="BU19" s="27">
        <f>ROUND(COUNTIFS(Cleaned!$F:$F, "*"&amp;$B19&amp;"*",  Cleaned!BU:BU, RIGHT($A19, 1), Cleaned!$F:$F, "*"&amp;$C19&amp;"*")/(COUNTIFS(Cleaned!$F:$F, "*"&amp;$B19&amp;"*", Cleaned!$F:$F, "*"&amp;$C19&amp;"*",Cleaned!BU:BU, "&gt;0")),2)</f>
        <v>0</v>
      </c>
      <c r="BV19" s="27">
        <f>ROUND(COUNTIFS(Cleaned!$F:$F, "*"&amp;$B19&amp;"*",  Cleaned!BV:BV, RIGHT($A19, 1), Cleaned!$F:$F, "*"&amp;$C19&amp;"*")/(COUNTIFS(Cleaned!$F:$F, "*"&amp;$B19&amp;"*", Cleaned!$F:$F, "*"&amp;$C19&amp;"*",Cleaned!BV:BV, "&gt;0")),2)</f>
        <v>0</v>
      </c>
      <c r="BW19" s="27">
        <f>ROUND(COUNTIFS(Cleaned!$F:$F, "*"&amp;$B19&amp;"*",  Cleaned!BW:BW, RIGHT($A19, 1), Cleaned!$F:$F, "*"&amp;$C19&amp;"*")/(COUNTIFS(Cleaned!$F:$F, "*"&amp;$B19&amp;"*", Cleaned!$F:$F, "*"&amp;$C19&amp;"*",Cleaned!BW:BW, "&gt;0")),2)</f>
        <v>0</v>
      </c>
      <c r="BX19" s="27">
        <f>ROUND(COUNTIFS(Cleaned!$F:$F, "*"&amp;$B19&amp;"*",  Cleaned!BX:BX, RIGHT($A19, 1), Cleaned!$F:$F, "*"&amp;$C19&amp;"*")/(COUNTIFS(Cleaned!$F:$F, "*"&amp;$B19&amp;"*", Cleaned!$F:$F, "*"&amp;$C19&amp;"*",Cleaned!BX:BX, "&gt;0")),2)</f>
        <v>0</v>
      </c>
      <c r="BY19" s="27">
        <f>ROUND(COUNTIFS(Cleaned!$F:$F, "*"&amp;$B19&amp;"*",  Cleaned!BY:BY, RIGHT($A19, 1), Cleaned!$F:$F, "*"&amp;$C19&amp;"*")/(COUNTIFS(Cleaned!$F:$F, "*"&amp;$B19&amp;"*", Cleaned!$F:$F, "*"&amp;$C19&amp;"*",Cleaned!BY:BY, "&gt;0")),2)</f>
        <v>0</v>
      </c>
      <c r="BZ19" s="27">
        <f>ROUND(COUNTIFS(Cleaned!$F:$F, "*"&amp;$B19&amp;"*",  Cleaned!BZ:BZ, RIGHT($A19, 1), Cleaned!$F:$F, "*"&amp;$C19&amp;"*")/(COUNTIFS(Cleaned!$F:$F, "*"&amp;$B19&amp;"*", Cleaned!$F:$F, "*"&amp;$C19&amp;"*",Cleaned!BZ:BZ, "&gt;0")),2)</f>
        <v>0</v>
      </c>
      <c r="CA19" s="27">
        <f>ROUND(COUNTIFS(Cleaned!$F:$F, "*"&amp;$B19&amp;"*",  Cleaned!CA:CA, RIGHT($A19, 1), Cleaned!$F:$F, "*"&amp;$C19&amp;"*")/(COUNTIFS(Cleaned!$F:$F, "*"&amp;$B19&amp;"*", Cleaned!$F:$F, "*"&amp;$C19&amp;"*",Cleaned!CA:CA, "&gt;0")),2)</f>
        <v>0</v>
      </c>
      <c r="CB19" s="27">
        <f>ROUND(COUNTIFS(Cleaned!$F:$F, "*"&amp;$B19&amp;"*",  Cleaned!CB:CB, RIGHT($A19, 1), Cleaned!$F:$F, "*"&amp;$C19&amp;"*")/(COUNTIFS(Cleaned!$F:$F, "*"&amp;$B19&amp;"*", Cleaned!$F:$F, "*"&amp;$C19&amp;"*",Cleaned!CB:CB, "&gt;0")),2)</f>
        <v>0</v>
      </c>
      <c r="CC19" s="27">
        <f>ROUND(COUNTIFS(Cleaned!$F:$F, "*"&amp;$B19&amp;"*",  Cleaned!CC:CC, RIGHT($A19, 1), Cleaned!$F:$F, "*"&amp;$C19&amp;"*")/(COUNTIFS(Cleaned!$F:$F, "*"&amp;$B19&amp;"*", Cleaned!$F:$F, "*"&amp;$C19&amp;"*",Cleaned!CC:CC, "&gt;0")),2)</f>
        <v>0.67</v>
      </c>
      <c r="CD19" s="27">
        <f>ROUND(COUNTIFS(Cleaned!$F:$F, "*"&amp;$B19&amp;"*",  Cleaned!CD:CD, RIGHT($A19, 1), Cleaned!$F:$F, "*"&amp;$C19&amp;"*")/(COUNTIFS(Cleaned!$F:$F, "*"&amp;$B19&amp;"*", Cleaned!$F:$F, "*"&amp;$C19&amp;"*",Cleaned!CD:CD, "&gt;0")),2)</f>
        <v>0.67</v>
      </c>
      <c r="CE19" s="27">
        <f>ROUND(COUNTIFS(Cleaned!$F:$F, "*"&amp;$B19&amp;"*",  Cleaned!CE:CE, RIGHT($A19, 1), Cleaned!$F:$F, "*"&amp;$C19&amp;"*")/(COUNTIFS(Cleaned!$F:$F, "*"&amp;$B19&amp;"*", Cleaned!$F:$F, "*"&amp;$C19&amp;"*",Cleaned!CE:CE, "&gt;0")),2)</f>
        <v>0.67</v>
      </c>
      <c r="CF19" s="27">
        <f>ROUND(COUNTIFS(Cleaned!$F:$F, "*"&amp;$B19&amp;"*",  Cleaned!CF:CF, RIGHT($A19, 1), Cleaned!$F:$F, "*"&amp;$C19&amp;"*")/(COUNTIFS(Cleaned!$F:$F, "*"&amp;$B19&amp;"*", Cleaned!$F:$F, "*"&amp;$C19&amp;"*",Cleaned!CF:CF, "&gt;0")),2)</f>
        <v>0.67</v>
      </c>
      <c r="CG19" s="27">
        <f>ROUND(COUNTIFS(Cleaned!$F:$F, "*"&amp;$B19&amp;"*",  Cleaned!CG:CG, RIGHT($A19, 1), Cleaned!$F:$F, "*"&amp;$C19&amp;"*")/(COUNTIFS(Cleaned!$F:$F, "*"&amp;$B19&amp;"*", Cleaned!$F:$F, "*"&amp;$C19&amp;"*",Cleaned!CG:CG, "&gt;0")),2)</f>
        <v>0.67</v>
      </c>
      <c r="CH19" s="27">
        <f>ROUND(COUNTIFS(Cleaned!$F:$F, "*"&amp;$B19&amp;"*",  Cleaned!CH:CH, RIGHT($A19, 1), Cleaned!$F:$F, "*"&amp;$C19&amp;"*")/(COUNTIFS(Cleaned!$F:$F, "*"&amp;$B19&amp;"*", Cleaned!$F:$F, "*"&amp;$C19&amp;"*",Cleaned!CH:CH, "&gt;0")),2)</f>
        <v>0</v>
      </c>
      <c r="CI19" s="27">
        <f>ROUND(COUNTIFS(Cleaned!$F:$F, "*"&amp;$B19&amp;"*",  Cleaned!CI:CI, RIGHT($A19, 1), Cleaned!$F:$F, "*"&amp;$C19&amp;"*")/(COUNTIFS(Cleaned!$F:$F, "*"&amp;$B19&amp;"*", Cleaned!$F:$F, "*"&amp;$C19&amp;"*",Cleaned!CI:CI, "&gt;0")),2)</f>
        <v>0</v>
      </c>
      <c r="CJ19" s="27">
        <f>ROUND(COUNTIFS(Cleaned!$F:$F, "*"&amp;$B19&amp;"*",  Cleaned!CJ:CJ, RIGHT($A19, 1), Cleaned!$F:$F, "*"&amp;$C19&amp;"*")/(COUNTIFS(Cleaned!$F:$F, "*"&amp;$B19&amp;"*", Cleaned!$F:$F, "*"&amp;$C19&amp;"*",Cleaned!CJ:CJ, "&gt;0")),2)</f>
        <v>0</v>
      </c>
      <c r="CK19" s="27">
        <f>ROUND(COUNTIFS(Cleaned!$F:$F, "*"&amp;$B19&amp;"*",  Cleaned!CK:CK, RIGHT($A19, 1), Cleaned!$F:$F, "*"&amp;$C19&amp;"*")/(COUNTIFS(Cleaned!$F:$F, "*"&amp;$B19&amp;"*", Cleaned!$F:$F, "*"&amp;$C19&amp;"*",Cleaned!CK:CK, "&gt;0")),2)</f>
        <v>0</v>
      </c>
      <c r="CL19" s="27">
        <f>ROUND(COUNTIFS(Cleaned!$F:$F, "*"&amp;$B19&amp;"*",  Cleaned!CL:CL, RIGHT($A19, 1), Cleaned!$F:$F, "*"&amp;$C19&amp;"*")/(COUNTIFS(Cleaned!$F:$F, "*"&amp;$B19&amp;"*", Cleaned!$F:$F, "*"&amp;$C19&amp;"*",Cleaned!CL:CL, "&gt;0")),2)</f>
        <v>0</v>
      </c>
      <c r="CM19" s="27">
        <f>ROUND(COUNTIFS(Cleaned!$F:$F, "*"&amp;$B19&amp;"*",  Cleaned!CM:CM, RIGHT($A19, 1), Cleaned!$F:$F, "*"&amp;$C19&amp;"*")/(COUNTIFS(Cleaned!$F:$F, "*"&amp;$B19&amp;"*", Cleaned!$F:$F, "*"&amp;$C19&amp;"*",Cleaned!CM:CM, "&gt;0")),2)</f>
        <v>0</v>
      </c>
      <c r="CN19" s="27">
        <f>ROUND(COUNTIFS(Cleaned!$F:$F, "*"&amp;$B19&amp;"*",  Cleaned!CN:CN, RIGHT($A19, 1), Cleaned!$F:$F, "*"&amp;$C19&amp;"*")/(COUNTIFS(Cleaned!$F:$F, "*"&amp;$B19&amp;"*", Cleaned!$F:$F, "*"&amp;$C19&amp;"*",Cleaned!CN:CN, "&gt;0")),2)</f>
        <v>0</v>
      </c>
      <c r="CO19" s="27">
        <f>ROUND(COUNTIFS(Cleaned!$F:$F, "*"&amp;$B19&amp;"*",  Cleaned!CO:CO, RIGHT($A19, 1), Cleaned!$F:$F, "*"&amp;$C19&amp;"*")/(COUNTIFS(Cleaned!$F:$F, "*"&amp;$B19&amp;"*", Cleaned!$F:$F, "*"&amp;$C19&amp;"*",Cleaned!CO:CO, "&gt;0")),2)</f>
        <v>0</v>
      </c>
      <c r="CP19" s="27">
        <f>ROUND(COUNTIFS(Cleaned!$F:$F, "*"&amp;$B19&amp;"*",  Cleaned!CP:CP, RIGHT($A19, 1), Cleaned!$F:$F, "*"&amp;$C19&amp;"*")/(COUNTIFS(Cleaned!$F:$F, "*"&amp;$B19&amp;"*", Cleaned!$F:$F, "*"&amp;$C19&amp;"*",Cleaned!CP:CP, "&gt;0")),2)</f>
        <v>0</v>
      </c>
      <c r="CQ19" s="27">
        <f>ROUND(COUNTIFS(Cleaned!$F:$F, "*"&amp;$B19&amp;"*",  Cleaned!CQ:CQ, RIGHT($A19, 1), Cleaned!$F:$F, "*"&amp;$C19&amp;"*")/(COUNTIFS(Cleaned!$F:$F, "*"&amp;$B19&amp;"*", Cleaned!$F:$F, "*"&amp;$C19&amp;"*",Cleaned!CQ:CQ, "&gt;0")),2)</f>
        <v>0</v>
      </c>
      <c r="CR19" s="27">
        <f>ROUND(COUNTIFS(Cleaned!$F:$F, "*"&amp;$B19&amp;"*",  Cleaned!CR:CR, RIGHT($A19, 1), Cleaned!$F:$F, "*"&amp;$C19&amp;"*")/(COUNTIFS(Cleaned!$F:$F, "*"&amp;$B19&amp;"*", Cleaned!$F:$F, "*"&amp;$C19&amp;"*",Cleaned!CR:CR, "&gt;0")),2)</f>
        <v>0</v>
      </c>
      <c r="CS19" s="27">
        <f>ROUND(COUNTIFS(Cleaned!$F:$F, "*"&amp;$B19&amp;"*",  Cleaned!CS:CS, RIGHT($A19, 1), Cleaned!$F:$F, "*"&amp;$C19&amp;"*")/(COUNTIFS(Cleaned!$F:$F, "*"&amp;$B19&amp;"*", Cleaned!$F:$F, "*"&amp;$C19&amp;"*",Cleaned!CS:CS, "&gt;0")),2)</f>
        <v>0</v>
      </c>
      <c r="CT19" s="27">
        <f>ROUND(COUNTIFS(Cleaned!$F:$F, "*"&amp;$B19&amp;"*",  Cleaned!CT:CT, RIGHT($A19, 1), Cleaned!$F:$F, "*"&amp;$C19&amp;"*")/(COUNTIFS(Cleaned!$F:$F, "*"&amp;$B19&amp;"*", Cleaned!$F:$F, "*"&amp;$C19&amp;"*",Cleaned!CT:CT, "&gt;0")),2)</f>
        <v>0</v>
      </c>
      <c r="CU19" s="27">
        <f>ROUND(COUNTIFS(Cleaned!$F:$F, "*"&amp;$B19&amp;"*",  Cleaned!CU:CU, RIGHT($A19, 1), Cleaned!$F:$F, "*"&amp;$C19&amp;"*")/(COUNTIFS(Cleaned!$F:$F, "*"&amp;$B19&amp;"*", Cleaned!$F:$F, "*"&amp;$C19&amp;"*",Cleaned!CU:CU, "&gt;0")),2)</f>
        <v>0</v>
      </c>
    </row>
    <row r="20" spans="1:99" s="13" customFormat="1" x14ac:dyDescent="0.2">
      <c r="A20" s="6" t="str">
        <f t="shared" si="0"/>
        <v>Not agree or disagree -- 3</v>
      </c>
      <c r="B20" s="6" t="str">
        <f t="shared" ref="B20:B22" si="3">B19</f>
        <v>Belize</v>
      </c>
      <c r="C20" s="6"/>
      <c r="D20" s="10"/>
      <c r="E20" s="10"/>
      <c r="F20" s="10"/>
      <c r="G20" s="10"/>
      <c r="H20" s="6"/>
      <c r="I20" s="6"/>
      <c r="J20" s="6"/>
      <c r="K20" s="27">
        <f>ROUND(COUNTIFS(Cleaned!$F:$F, "*"&amp;$B20&amp;"*",  Cleaned!K:K, RIGHT($A20, 1), Cleaned!$F:$F, "*"&amp;$C20&amp;"*")/(COUNTIFS(Cleaned!$F:$F, "*"&amp;$B20&amp;"*", Cleaned!$F:$F, "*"&amp;$C20&amp;"*",Cleaned!K:K, "&gt;0")),2)</f>
        <v>0</v>
      </c>
      <c r="L20" s="27">
        <f>ROUND(COUNTIFS(Cleaned!$F:$F, "*"&amp;$B20&amp;"*",  Cleaned!L:L, RIGHT($A20, 1), Cleaned!$F:$F, "*"&amp;$C20&amp;"*")/(COUNTIFS(Cleaned!$F:$F, "*"&amp;$B20&amp;"*", Cleaned!$F:$F, "*"&amp;$C20&amp;"*",Cleaned!L:L, "&gt;0")),2)</f>
        <v>0</v>
      </c>
      <c r="M20" s="27">
        <f>ROUND(COUNTIFS(Cleaned!$F:$F, "*"&amp;$B20&amp;"*",  Cleaned!M:M, RIGHT($A20, 1), Cleaned!$F:$F, "*"&amp;$C20&amp;"*")/(COUNTIFS(Cleaned!$F:$F, "*"&amp;$B20&amp;"*", Cleaned!$F:$F, "*"&amp;$C20&amp;"*",Cleaned!M:M, "&gt;0")),2)</f>
        <v>0</v>
      </c>
      <c r="N20" s="27">
        <f>ROUND(COUNTIFS(Cleaned!$F:$F, "*"&amp;$B20&amp;"*",  Cleaned!N:N, RIGHT($A20, 1), Cleaned!$F:$F, "*"&amp;$C20&amp;"*")/(COUNTIFS(Cleaned!$F:$F, "*"&amp;$B20&amp;"*", Cleaned!$F:$F, "*"&amp;$C20&amp;"*",Cleaned!N:N, "&gt;0")),2)</f>
        <v>0</v>
      </c>
      <c r="O20" s="27">
        <f>ROUND(COUNTIFS(Cleaned!$F:$F, "*"&amp;$B20&amp;"*",  Cleaned!O:O, RIGHT($A20, 1), Cleaned!$F:$F, "*"&amp;$C20&amp;"*")/(COUNTIFS(Cleaned!$F:$F, "*"&amp;$B20&amp;"*", Cleaned!$F:$F, "*"&amp;$C20&amp;"*",Cleaned!O:O, "&gt;0")),2)</f>
        <v>0</v>
      </c>
      <c r="P20" s="27">
        <f>ROUND(COUNTIFS(Cleaned!$F:$F, "*"&amp;$B20&amp;"*",  Cleaned!P:P, RIGHT($A20, 1), Cleaned!$F:$F, "*"&amp;$C20&amp;"*")/(COUNTIFS(Cleaned!$F:$F, "*"&amp;$B20&amp;"*", Cleaned!$F:$F, "*"&amp;$C20&amp;"*",Cleaned!P:P, "&gt;0")),2)</f>
        <v>0</v>
      </c>
      <c r="Q20" s="27">
        <f>ROUND(COUNTIFS(Cleaned!$F:$F, "*"&amp;$B20&amp;"*",  Cleaned!Q:Q, RIGHT($A20, 1), Cleaned!$F:$F, "*"&amp;$C20&amp;"*")/(COUNTIFS(Cleaned!$F:$F, "*"&amp;$B20&amp;"*", Cleaned!$F:$F, "*"&amp;$C20&amp;"*",Cleaned!Q:Q, "&gt;0")),2)</f>
        <v>0</v>
      </c>
      <c r="R20" s="27">
        <f>ROUND(COUNTIFS(Cleaned!$F:$F, "*"&amp;$B20&amp;"*",  Cleaned!R:R, RIGHT($A20, 1), Cleaned!$F:$F, "*"&amp;$C20&amp;"*")/(COUNTIFS(Cleaned!$F:$F, "*"&amp;$B20&amp;"*", Cleaned!$F:$F, "*"&amp;$C20&amp;"*",Cleaned!R:R, "&gt;0")),2)</f>
        <v>0</v>
      </c>
      <c r="S20" s="27">
        <f>ROUND(COUNTIFS(Cleaned!$F:$F, "*"&amp;$B20&amp;"*",  Cleaned!S:S, RIGHT($A20, 1), Cleaned!$F:$F, "*"&amp;$C20&amp;"*")/(COUNTIFS(Cleaned!$F:$F, "*"&amp;$B20&amp;"*", Cleaned!$F:$F, "*"&amp;$C20&amp;"*",Cleaned!S:S, "&gt;0")),2)</f>
        <v>0</v>
      </c>
      <c r="T20" s="27">
        <f>ROUND(COUNTIFS(Cleaned!$F:$F, "*"&amp;$B20&amp;"*",  Cleaned!T:T, RIGHT($A20, 1), Cleaned!$F:$F, "*"&amp;$C20&amp;"*")/(COUNTIFS(Cleaned!$F:$F, "*"&amp;$B20&amp;"*", Cleaned!$F:$F, "*"&amp;$C20&amp;"*",Cleaned!T:T, "&gt;0")),2)</f>
        <v>0</v>
      </c>
      <c r="U20" s="27">
        <f>ROUND(COUNTIFS(Cleaned!$F:$F, "*"&amp;$B20&amp;"*",  Cleaned!U:U, RIGHT($A20, 1), Cleaned!$F:$F, "*"&amp;$C20&amp;"*")/(COUNTIFS(Cleaned!$F:$F, "*"&amp;$B20&amp;"*", Cleaned!$F:$F, "*"&amp;$C20&amp;"*",Cleaned!U:U, "&gt;0")),2)</f>
        <v>0.67</v>
      </c>
      <c r="V20" s="27">
        <f>ROUND(COUNTIFS(Cleaned!$F:$F, "*"&amp;$B20&amp;"*",  Cleaned!V:V, RIGHT($A20, 1), Cleaned!$F:$F, "*"&amp;$C20&amp;"*")/(COUNTIFS(Cleaned!$F:$F, "*"&amp;$B20&amp;"*", Cleaned!$F:$F, "*"&amp;$C20&amp;"*",Cleaned!V:V, "&gt;0")),2)</f>
        <v>0.67</v>
      </c>
      <c r="W20" s="27">
        <f>ROUND(COUNTIFS(Cleaned!$F:$F, "*"&amp;$B20&amp;"*",  Cleaned!W:W, RIGHT($A20, 1), Cleaned!$F:$F, "*"&amp;$C20&amp;"*")/(COUNTIFS(Cleaned!$F:$F, "*"&amp;$B20&amp;"*", Cleaned!$F:$F, "*"&amp;$C20&amp;"*",Cleaned!W:W, "&gt;0")),2)</f>
        <v>0.67</v>
      </c>
      <c r="X20" s="27">
        <f>ROUND(COUNTIFS(Cleaned!$F:$F, "*"&amp;$B20&amp;"*",  Cleaned!X:X, RIGHT($A20, 1), Cleaned!$F:$F, "*"&amp;$C20&amp;"*")/(COUNTIFS(Cleaned!$F:$F, "*"&amp;$B20&amp;"*", Cleaned!$F:$F, "*"&amp;$C20&amp;"*",Cleaned!X:X, "&gt;0")),2)</f>
        <v>0.67</v>
      </c>
      <c r="Y20" s="27">
        <f>ROUND(COUNTIFS(Cleaned!$F:$F, "*"&amp;$B20&amp;"*",  Cleaned!Y:Y, RIGHT($A20, 1), Cleaned!$F:$F, "*"&amp;$C20&amp;"*")/(COUNTIFS(Cleaned!$F:$F, "*"&amp;$B20&amp;"*", Cleaned!$F:$F, "*"&amp;$C20&amp;"*",Cleaned!Y:Y, "&gt;0")),2)</f>
        <v>0.67</v>
      </c>
      <c r="Z20" s="27">
        <f>ROUND(COUNTIFS(Cleaned!$F:$F, "*"&amp;$B20&amp;"*",  Cleaned!Z:Z, RIGHT($A20, 1), Cleaned!$F:$F, "*"&amp;$C20&amp;"*")/(COUNTIFS(Cleaned!$F:$F, "*"&amp;$B20&amp;"*", Cleaned!$F:$F, "*"&amp;$C20&amp;"*",Cleaned!Z:Z, "&gt;0")),2)</f>
        <v>0</v>
      </c>
      <c r="AA20" s="27">
        <f>ROUND(COUNTIFS(Cleaned!$F:$F, "*"&amp;$B20&amp;"*",  Cleaned!AA:AA, RIGHT($A20, 1), Cleaned!$F:$F, "*"&amp;$C20&amp;"*")/(COUNTIFS(Cleaned!$F:$F, "*"&amp;$B20&amp;"*", Cleaned!$F:$F, "*"&amp;$C20&amp;"*",Cleaned!AA:AA, "&gt;0")),2)</f>
        <v>0</v>
      </c>
      <c r="AB20" s="27">
        <f>ROUND(COUNTIFS(Cleaned!$F:$F, "*"&amp;$B20&amp;"*",  Cleaned!AB:AB, RIGHT($A20, 1), Cleaned!$F:$F, "*"&amp;$C20&amp;"*")/(COUNTIFS(Cleaned!$F:$F, "*"&amp;$B20&amp;"*", Cleaned!$F:$F, "*"&amp;$C20&amp;"*",Cleaned!AB:AB, "&gt;0")),2)</f>
        <v>0</v>
      </c>
      <c r="AC20" s="27">
        <f>ROUND(COUNTIFS(Cleaned!$F:$F, "*"&amp;$B20&amp;"*",  Cleaned!AC:AC, RIGHT($A20, 1), Cleaned!$F:$F, "*"&amp;$C20&amp;"*")/(COUNTIFS(Cleaned!$F:$F, "*"&amp;$B20&amp;"*", Cleaned!$F:$F, "*"&amp;$C20&amp;"*",Cleaned!AC:AC, "&gt;0")),2)</f>
        <v>0</v>
      </c>
      <c r="AD20" s="27">
        <f>ROUND(COUNTIFS(Cleaned!$F:$F, "*"&amp;$B20&amp;"*",  Cleaned!AD:AD, RIGHT($A20, 1), Cleaned!$F:$F, "*"&amp;$C20&amp;"*")/(COUNTIFS(Cleaned!$F:$F, "*"&amp;$B20&amp;"*", Cleaned!$F:$F, "*"&amp;$C20&amp;"*",Cleaned!AD:AD, "&gt;0")),2)</f>
        <v>0</v>
      </c>
      <c r="AE20" s="27">
        <f>ROUND(COUNTIFS(Cleaned!$F:$F, "*"&amp;$B20&amp;"*",  Cleaned!AE:AE, RIGHT($A20, 1), Cleaned!$F:$F, "*"&amp;$C20&amp;"*")/(COUNTIFS(Cleaned!$F:$F, "*"&amp;$B20&amp;"*", Cleaned!$F:$F, "*"&amp;$C20&amp;"*",Cleaned!AE:AE, "&gt;0")),2)</f>
        <v>0</v>
      </c>
      <c r="AF20" s="27">
        <f>ROUND(COUNTIFS(Cleaned!$F:$F, "*"&amp;$B20&amp;"*",  Cleaned!AF:AF, RIGHT($A20, 1), Cleaned!$F:$F, "*"&amp;$C20&amp;"*")/(COUNTIFS(Cleaned!$F:$F, "*"&amp;$B20&amp;"*", Cleaned!$F:$F, "*"&amp;$C20&amp;"*",Cleaned!AF:AF, "&gt;0")),2)</f>
        <v>0</v>
      </c>
      <c r="AG20" s="27">
        <f>ROUND(COUNTIFS(Cleaned!$F:$F, "*"&amp;$B20&amp;"*",  Cleaned!AG:AG, RIGHT($A20, 1), Cleaned!$F:$F, "*"&amp;$C20&amp;"*")/(COUNTIFS(Cleaned!$F:$F, "*"&amp;$B20&amp;"*", Cleaned!$F:$F, "*"&amp;$C20&amp;"*",Cleaned!AG:AG, "&gt;0")),2)</f>
        <v>0</v>
      </c>
      <c r="AH20" s="27">
        <f>ROUND(COUNTIFS(Cleaned!$F:$F, "*"&amp;$B20&amp;"*",  Cleaned!AH:AH, RIGHT($A20, 1), Cleaned!$F:$F, "*"&amp;$C20&amp;"*")/(COUNTIFS(Cleaned!$F:$F, "*"&amp;$B20&amp;"*", Cleaned!$F:$F, "*"&amp;$C20&amp;"*",Cleaned!AH:AH, "&gt;0")),2)</f>
        <v>0</v>
      </c>
      <c r="AI20" s="27">
        <f>ROUND(COUNTIFS(Cleaned!$F:$F, "*"&amp;$B20&amp;"*",  Cleaned!AI:AI, RIGHT($A20, 1), Cleaned!$F:$F, "*"&amp;$C20&amp;"*")/(COUNTIFS(Cleaned!$F:$F, "*"&amp;$B20&amp;"*", Cleaned!$F:$F, "*"&amp;$C20&amp;"*",Cleaned!AI:AI, "&gt;0")),2)</f>
        <v>0</v>
      </c>
      <c r="AJ20" s="27">
        <f>ROUND(COUNTIFS(Cleaned!$F:$F, "*"&amp;$B20&amp;"*",  Cleaned!AJ:AJ, RIGHT($A20, 1), Cleaned!$F:$F, "*"&amp;$C20&amp;"*")/(COUNTIFS(Cleaned!$F:$F, "*"&amp;$B20&amp;"*", Cleaned!$F:$F, "*"&amp;$C20&amp;"*",Cleaned!AJ:AJ, "&gt;0")),2)</f>
        <v>0</v>
      </c>
      <c r="AK20" s="27">
        <f>ROUND(COUNTIFS(Cleaned!$F:$F, "*"&amp;$B20&amp;"*",  Cleaned!AK:AK, RIGHT($A20, 1), Cleaned!$F:$F, "*"&amp;$C20&amp;"*")/(COUNTIFS(Cleaned!$F:$F, "*"&amp;$B20&amp;"*", Cleaned!$F:$F, "*"&amp;$C20&amp;"*",Cleaned!AK:AK, "&gt;0")),2)</f>
        <v>0</v>
      </c>
      <c r="AL20" s="27">
        <f>ROUND(COUNTIFS(Cleaned!$F:$F, "*"&amp;$B20&amp;"*",  Cleaned!AL:AL, RIGHT($A20, 1), Cleaned!$F:$F, "*"&amp;$C20&amp;"*")/(COUNTIFS(Cleaned!$F:$F, "*"&amp;$B20&amp;"*", Cleaned!$F:$F, "*"&amp;$C20&amp;"*",Cleaned!AL:AL, "&gt;0")),2)</f>
        <v>0</v>
      </c>
      <c r="AM20" s="27">
        <f>ROUND(COUNTIFS(Cleaned!$F:$F, "*"&amp;$B20&amp;"*",  Cleaned!AM:AM, RIGHT($A20, 1), Cleaned!$F:$F, "*"&amp;$C20&amp;"*")/(COUNTIFS(Cleaned!$F:$F, "*"&amp;$B20&amp;"*", Cleaned!$F:$F, "*"&amp;$C20&amp;"*",Cleaned!AM:AM, "&gt;0")),2)</f>
        <v>0</v>
      </c>
      <c r="AN20" s="27">
        <f>ROUND(COUNTIFS(Cleaned!$F:$F, "*"&amp;$B20&amp;"*",  Cleaned!AN:AN, RIGHT($A20, 1), Cleaned!$F:$F, "*"&amp;$C20&amp;"*")/(COUNTIFS(Cleaned!$F:$F, "*"&amp;$B20&amp;"*", Cleaned!$F:$F, "*"&amp;$C20&amp;"*",Cleaned!AN:AN, "&gt;0")),2)</f>
        <v>0</v>
      </c>
      <c r="AO20" s="27">
        <f>ROUND(COUNTIFS(Cleaned!$F:$F, "*"&amp;$B20&amp;"*",  Cleaned!AO:AO, RIGHT($A20, 1), Cleaned!$F:$F, "*"&amp;$C20&amp;"*")/(COUNTIFS(Cleaned!$F:$F, "*"&amp;$B20&amp;"*", Cleaned!$F:$F, "*"&amp;$C20&amp;"*",Cleaned!AO:AO, "&gt;0")),2)</f>
        <v>0</v>
      </c>
      <c r="AP20" s="27">
        <f>ROUND(COUNTIFS(Cleaned!$F:$F, "*"&amp;$B20&amp;"*",  Cleaned!AP:AP, RIGHT($A20, 1), Cleaned!$F:$F, "*"&amp;$C20&amp;"*")/(COUNTIFS(Cleaned!$F:$F, "*"&amp;$B20&amp;"*", Cleaned!$F:$F, "*"&amp;$C20&amp;"*",Cleaned!AP:AP, "&gt;0")),2)</f>
        <v>0</v>
      </c>
      <c r="AQ20" s="27">
        <f>ROUND(COUNTIFS(Cleaned!$F:$F, "*"&amp;$B20&amp;"*",  Cleaned!AQ:AQ, RIGHT($A20, 1), Cleaned!$F:$F, "*"&amp;$C20&amp;"*")/(COUNTIFS(Cleaned!$F:$F, "*"&amp;$B20&amp;"*", Cleaned!$F:$F, "*"&amp;$C20&amp;"*",Cleaned!AQ:AQ, "&gt;0")),2)</f>
        <v>0</v>
      </c>
      <c r="AR20" s="27">
        <f>ROUND(COUNTIFS(Cleaned!$F:$F, "*"&amp;$B20&amp;"*",  Cleaned!AR:AR, RIGHT($A20, 1), Cleaned!$F:$F, "*"&amp;$C20&amp;"*")/(COUNTIFS(Cleaned!$F:$F, "*"&amp;$B20&amp;"*", Cleaned!$F:$F, "*"&amp;$C20&amp;"*",Cleaned!AR:AR, "&gt;0")),2)</f>
        <v>0</v>
      </c>
      <c r="AS20" s="27">
        <f>ROUND(COUNTIFS(Cleaned!$F:$F, "*"&amp;$B20&amp;"*",  Cleaned!AS:AS, RIGHT($A20, 1), Cleaned!$F:$F, "*"&amp;$C20&amp;"*")/(COUNTIFS(Cleaned!$F:$F, "*"&amp;$B20&amp;"*", Cleaned!$F:$F, "*"&amp;$C20&amp;"*",Cleaned!AS:AS, "&gt;0")),2)</f>
        <v>0</v>
      </c>
      <c r="AT20" s="27">
        <f>ROUND(COUNTIFS(Cleaned!$F:$F, "*"&amp;$B20&amp;"*",  Cleaned!AT:AT, RIGHT($A20, 1), Cleaned!$F:$F, "*"&amp;$C20&amp;"*")/(COUNTIFS(Cleaned!$F:$F, "*"&amp;$B20&amp;"*", Cleaned!$F:$F, "*"&amp;$C20&amp;"*",Cleaned!AT:AT, "&gt;0")),2)</f>
        <v>0</v>
      </c>
      <c r="AU20" s="27">
        <f>ROUND(COUNTIFS(Cleaned!$F:$F, "*"&amp;$B20&amp;"*",  Cleaned!AU:AU, RIGHT($A20, 1), Cleaned!$F:$F, "*"&amp;$C20&amp;"*")/(COUNTIFS(Cleaned!$F:$F, "*"&amp;$B20&amp;"*", Cleaned!$F:$F, "*"&amp;$C20&amp;"*",Cleaned!AU:AU, "&gt;0")),2)</f>
        <v>0</v>
      </c>
      <c r="AV20" s="27">
        <f>ROUND(COUNTIFS(Cleaned!$F:$F, "*"&amp;$B20&amp;"*",  Cleaned!AV:AV, RIGHT($A20, 1), Cleaned!$F:$F, "*"&amp;$C20&amp;"*")/(COUNTIFS(Cleaned!$F:$F, "*"&amp;$B20&amp;"*", Cleaned!$F:$F, "*"&amp;$C20&amp;"*",Cleaned!AV:AV, "&gt;0")),2)</f>
        <v>0.67</v>
      </c>
      <c r="AW20" s="27">
        <f>ROUND(COUNTIFS(Cleaned!$F:$F, "*"&amp;$B20&amp;"*",  Cleaned!AW:AW, RIGHT($A20, 1), Cleaned!$F:$F, "*"&amp;$C20&amp;"*")/(COUNTIFS(Cleaned!$F:$F, "*"&amp;$B20&amp;"*", Cleaned!$F:$F, "*"&amp;$C20&amp;"*",Cleaned!AW:AW, "&gt;0")),2)</f>
        <v>0.67</v>
      </c>
      <c r="AX20" s="27">
        <f>ROUND(COUNTIFS(Cleaned!$F:$F, "*"&amp;$B20&amp;"*",  Cleaned!AX:AX, RIGHT($A20, 1), Cleaned!$F:$F, "*"&amp;$C20&amp;"*")/(COUNTIFS(Cleaned!$F:$F, "*"&amp;$B20&amp;"*", Cleaned!$F:$F, "*"&amp;$C20&amp;"*",Cleaned!AX:AX, "&gt;0")),2)</f>
        <v>0.67</v>
      </c>
      <c r="AY20" s="27">
        <f>ROUND(COUNTIFS(Cleaned!$F:$F, "*"&amp;$B20&amp;"*",  Cleaned!AY:AY, RIGHT($A20, 1), Cleaned!$F:$F, "*"&amp;$C20&amp;"*")/(COUNTIFS(Cleaned!$F:$F, "*"&amp;$B20&amp;"*", Cleaned!$F:$F, "*"&amp;$C20&amp;"*",Cleaned!AY:AY, "&gt;0")),2)</f>
        <v>0.67</v>
      </c>
      <c r="AZ20" s="27">
        <f>ROUND(COUNTIFS(Cleaned!$F:$F, "*"&amp;$B20&amp;"*",  Cleaned!AZ:AZ, RIGHT($A20, 1), Cleaned!$F:$F, "*"&amp;$C20&amp;"*")/(COUNTIFS(Cleaned!$F:$F, "*"&amp;$B20&amp;"*", Cleaned!$F:$F, "*"&amp;$C20&amp;"*",Cleaned!AZ:AZ, "&gt;0")),2)</f>
        <v>0.67</v>
      </c>
      <c r="BA20" s="27">
        <f>ROUND(COUNTIFS(Cleaned!$F:$F, "*"&amp;$B20&amp;"*",  Cleaned!BA:BA, RIGHT($A20, 1), Cleaned!$F:$F, "*"&amp;$C20&amp;"*")/(COUNTIFS(Cleaned!$F:$F, "*"&amp;$B20&amp;"*", Cleaned!$F:$F, "*"&amp;$C20&amp;"*",Cleaned!BA:BA, "&gt;0")),2)</f>
        <v>0</v>
      </c>
      <c r="BB20" s="27">
        <f>ROUND(COUNTIFS(Cleaned!$F:$F, "*"&amp;$B20&amp;"*",  Cleaned!BB:BB, RIGHT($A20, 1), Cleaned!$F:$F, "*"&amp;$C20&amp;"*")/(COUNTIFS(Cleaned!$F:$F, "*"&amp;$B20&amp;"*", Cleaned!$F:$F, "*"&amp;$C20&amp;"*",Cleaned!BB:BB, "&gt;0")),2)</f>
        <v>0</v>
      </c>
      <c r="BC20" s="27">
        <f>ROUND(COUNTIFS(Cleaned!$F:$F, "*"&amp;$B20&amp;"*",  Cleaned!BC:BC, RIGHT($A20, 1), Cleaned!$F:$F, "*"&amp;$C20&amp;"*")/(COUNTIFS(Cleaned!$F:$F, "*"&amp;$B20&amp;"*", Cleaned!$F:$F, "*"&amp;$C20&amp;"*",Cleaned!BC:BC, "&gt;0")),2)</f>
        <v>0</v>
      </c>
      <c r="BD20" s="27">
        <f>ROUND(COUNTIFS(Cleaned!$F:$F, "*"&amp;$B20&amp;"*",  Cleaned!BD:BD, RIGHT($A20, 1), Cleaned!$F:$F, "*"&amp;$C20&amp;"*")/(COUNTIFS(Cleaned!$F:$F, "*"&amp;$B20&amp;"*", Cleaned!$F:$F, "*"&amp;$C20&amp;"*",Cleaned!BD:BD, "&gt;0")),2)</f>
        <v>0</v>
      </c>
      <c r="BE20" s="27">
        <f>ROUND(COUNTIFS(Cleaned!$F:$F, "*"&amp;$B20&amp;"*",  Cleaned!BE:BE, RIGHT($A20, 1), Cleaned!$F:$F, "*"&amp;$C20&amp;"*")/(COUNTIFS(Cleaned!$F:$F, "*"&amp;$B20&amp;"*", Cleaned!$F:$F, "*"&amp;$C20&amp;"*",Cleaned!BE:BE, "&gt;0")),2)</f>
        <v>0</v>
      </c>
      <c r="BF20" s="27">
        <f>ROUND(COUNTIFS(Cleaned!$F:$F, "*"&amp;$B20&amp;"*",  Cleaned!BF:BF, RIGHT($A20, 1), Cleaned!$F:$F, "*"&amp;$C20&amp;"*")/(COUNTIFS(Cleaned!$F:$F, "*"&amp;$B20&amp;"*", Cleaned!$F:$F, "*"&amp;$C20&amp;"*",Cleaned!BF:BF, "&gt;0")),2)</f>
        <v>0</v>
      </c>
      <c r="BG20" s="27">
        <f>ROUND(COUNTIFS(Cleaned!$F:$F, "*"&amp;$B20&amp;"*",  Cleaned!BG:BG, RIGHT($A20, 1), Cleaned!$F:$F, "*"&amp;$C20&amp;"*")/(COUNTIFS(Cleaned!$F:$F, "*"&amp;$B20&amp;"*", Cleaned!$F:$F, "*"&amp;$C20&amp;"*",Cleaned!BG:BG, "&gt;0")),2)</f>
        <v>0</v>
      </c>
      <c r="BH20" s="27">
        <f>ROUND(COUNTIFS(Cleaned!$F:$F, "*"&amp;$B20&amp;"*",  Cleaned!BH:BH, RIGHT($A20, 1), Cleaned!$F:$F, "*"&amp;$C20&amp;"*")/(COUNTIFS(Cleaned!$F:$F, "*"&amp;$B20&amp;"*", Cleaned!$F:$F, "*"&amp;$C20&amp;"*",Cleaned!BH:BH, "&gt;0")),2)</f>
        <v>0</v>
      </c>
      <c r="BI20" s="27">
        <f>ROUND(COUNTIFS(Cleaned!$F:$F, "*"&amp;$B20&amp;"*",  Cleaned!BI:BI, RIGHT($A20, 1), Cleaned!$F:$F, "*"&amp;$C20&amp;"*")/(COUNTIFS(Cleaned!$F:$F, "*"&amp;$B20&amp;"*", Cleaned!$F:$F, "*"&amp;$C20&amp;"*",Cleaned!BI:BI, "&gt;0")),2)</f>
        <v>0</v>
      </c>
      <c r="BJ20" s="27">
        <f>ROUND(COUNTIFS(Cleaned!$F:$F, "*"&amp;$B20&amp;"*",  Cleaned!BJ:BJ, RIGHT($A20, 1), Cleaned!$F:$F, "*"&amp;$C20&amp;"*")/(COUNTIFS(Cleaned!$F:$F, "*"&amp;$B20&amp;"*", Cleaned!$F:$F, "*"&amp;$C20&amp;"*",Cleaned!BJ:BJ, "&gt;0")),2)</f>
        <v>0</v>
      </c>
      <c r="BK20" s="27">
        <f>ROUND(COUNTIFS(Cleaned!$F:$F, "*"&amp;$B20&amp;"*",  Cleaned!BK:BK, RIGHT($A20, 1), Cleaned!$F:$F, "*"&amp;$C20&amp;"*")/(COUNTIFS(Cleaned!$F:$F, "*"&amp;$B20&amp;"*", Cleaned!$F:$F, "*"&amp;$C20&amp;"*",Cleaned!BK:BK, "&gt;0")),2)</f>
        <v>0</v>
      </c>
      <c r="BL20" s="27">
        <f>ROUND(COUNTIFS(Cleaned!$F:$F, "*"&amp;$B20&amp;"*",  Cleaned!BL:BL, RIGHT($A20, 1), Cleaned!$F:$F, "*"&amp;$C20&amp;"*")/(COUNTIFS(Cleaned!$F:$F, "*"&amp;$B20&amp;"*", Cleaned!$F:$F, "*"&amp;$C20&amp;"*",Cleaned!BL:BL, "&gt;0")),2)</f>
        <v>0</v>
      </c>
      <c r="BM20" s="27">
        <f>ROUND(COUNTIFS(Cleaned!$F:$F, "*"&amp;$B20&amp;"*",  Cleaned!BM:BM, RIGHT($A20, 1), Cleaned!$F:$F, "*"&amp;$C20&amp;"*")/(COUNTIFS(Cleaned!$F:$F, "*"&amp;$B20&amp;"*", Cleaned!$F:$F, "*"&amp;$C20&amp;"*",Cleaned!BM:BM, "&gt;0")),2)</f>
        <v>0</v>
      </c>
      <c r="BN20" s="27">
        <f>ROUND(COUNTIFS(Cleaned!$F:$F, "*"&amp;$B20&amp;"*",  Cleaned!BN:BN, RIGHT($A20, 1), Cleaned!$F:$F, "*"&amp;$C20&amp;"*")/(COUNTIFS(Cleaned!$F:$F, "*"&amp;$B20&amp;"*", Cleaned!$F:$F, "*"&amp;$C20&amp;"*",Cleaned!BN:BN, "&gt;0")),2)</f>
        <v>0</v>
      </c>
      <c r="BO20" s="27">
        <f>ROUND(COUNTIFS(Cleaned!$F:$F, "*"&amp;$B20&amp;"*",  Cleaned!BO:BO, RIGHT($A20, 1), Cleaned!$F:$F, "*"&amp;$C20&amp;"*")/(COUNTIFS(Cleaned!$F:$F, "*"&amp;$B20&amp;"*", Cleaned!$F:$F, "*"&amp;$C20&amp;"*",Cleaned!BO:BO, "&gt;0")),2)</f>
        <v>0</v>
      </c>
      <c r="BP20" s="27">
        <f>ROUND(COUNTIFS(Cleaned!$F:$F, "*"&amp;$B20&amp;"*",  Cleaned!BP:BP, RIGHT($A20, 1), Cleaned!$F:$F, "*"&amp;$C20&amp;"*")/(COUNTIFS(Cleaned!$F:$F, "*"&amp;$B20&amp;"*", Cleaned!$F:$F, "*"&amp;$C20&amp;"*",Cleaned!BP:BP, "&gt;0")),2)</f>
        <v>0</v>
      </c>
      <c r="BQ20" s="27">
        <f>ROUND(COUNTIFS(Cleaned!$F:$F, "*"&amp;$B20&amp;"*",  Cleaned!BQ:BQ, RIGHT($A20, 1), Cleaned!$F:$F, "*"&amp;$C20&amp;"*")/(COUNTIFS(Cleaned!$F:$F, "*"&amp;$B20&amp;"*", Cleaned!$F:$F, "*"&amp;$C20&amp;"*",Cleaned!BQ:BQ, "&gt;0")),2)</f>
        <v>0</v>
      </c>
      <c r="BR20" s="27">
        <f>ROUND(COUNTIFS(Cleaned!$F:$F, "*"&amp;$B20&amp;"*",  Cleaned!BR:BR, RIGHT($A20, 1), Cleaned!$F:$F, "*"&amp;$C20&amp;"*")/(COUNTIFS(Cleaned!$F:$F, "*"&amp;$B20&amp;"*", Cleaned!$F:$F, "*"&amp;$C20&amp;"*",Cleaned!BR:BR, "&gt;0")),2)</f>
        <v>0</v>
      </c>
      <c r="BS20" s="27">
        <f>ROUND(COUNTIFS(Cleaned!$F:$F, "*"&amp;$B20&amp;"*",  Cleaned!BS:BS, RIGHT($A20, 1), Cleaned!$F:$F, "*"&amp;$C20&amp;"*")/(COUNTIFS(Cleaned!$F:$F, "*"&amp;$B20&amp;"*", Cleaned!$F:$F, "*"&amp;$C20&amp;"*",Cleaned!BS:BS, "&gt;0")),2)</f>
        <v>0</v>
      </c>
      <c r="BT20" s="27">
        <f>ROUND(COUNTIFS(Cleaned!$F:$F, "*"&amp;$B20&amp;"*",  Cleaned!BT:BT, RIGHT($A20, 1), Cleaned!$F:$F, "*"&amp;$C20&amp;"*")/(COUNTIFS(Cleaned!$F:$F, "*"&amp;$B20&amp;"*", Cleaned!$F:$F, "*"&amp;$C20&amp;"*",Cleaned!BT:BT, "&gt;0")),2)</f>
        <v>0</v>
      </c>
      <c r="BU20" s="27">
        <f>ROUND(COUNTIFS(Cleaned!$F:$F, "*"&amp;$B20&amp;"*",  Cleaned!BU:BU, RIGHT($A20, 1), Cleaned!$F:$F, "*"&amp;$C20&amp;"*")/(COUNTIFS(Cleaned!$F:$F, "*"&amp;$B20&amp;"*", Cleaned!$F:$F, "*"&amp;$C20&amp;"*",Cleaned!BU:BU, "&gt;0")),2)</f>
        <v>0.67</v>
      </c>
      <c r="BV20" s="27">
        <f>ROUND(COUNTIFS(Cleaned!$F:$F, "*"&amp;$B20&amp;"*",  Cleaned!BV:BV, RIGHT($A20, 1), Cleaned!$F:$F, "*"&amp;$C20&amp;"*")/(COUNTIFS(Cleaned!$F:$F, "*"&amp;$B20&amp;"*", Cleaned!$F:$F, "*"&amp;$C20&amp;"*",Cleaned!BV:BV, "&gt;0")),2)</f>
        <v>0</v>
      </c>
      <c r="BW20" s="27">
        <f>ROUND(COUNTIFS(Cleaned!$F:$F, "*"&amp;$B20&amp;"*",  Cleaned!BW:BW, RIGHT($A20, 1), Cleaned!$F:$F, "*"&amp;$C20&amp;"*")/(COUNTIFS(Cleaned!$F:$F, "*"&amp;$B20&amp;"*", Cleaned!$F:$F, "*"&amp;$C20&amp;"*",Cleaned!BW:BW, "&gt;0")),2)</f>
        <v>0</v>
      </c>
      <c r="BX20" s="27">
        <f>ROUND(COUNTIFS(Cleaned!$F:$F, "*"&amp;$B20&amp;"*",  Cleaned!BX:BX, RIGHT($A20, 1), Cleaned!$F:$F, "*"&amp;$C20&amp;"*")/(COUNTIFS(Cleaned!$F:$F, "*"&amp;$B20&amp;"*", Cleaned!$F:$F, "*"&amp;$C20&amp;"*",Cleaned!BX:BX, "&gt;0")),2)</f>
        <v>0.67</v>
      </c>
      <c r="BY20" s="27">
        <f>ROUND(COUNTIFS(Cleaned!$F:$F, "*"&amp;$B20&amp;"*",  Cleaned!BY:BY, RIGHT($A20, 1), Cleaned!$F:$F, "*"&amp;$C20&amp;"*")/(COUNTIFS(Cleaned!$F:$F, "*"&amp;$B20&amp;"*", Cleaned!$F:$F, "*"&amp;$C20&amp;"*",Cleaned!BY:BY, "&gt;0")),2)</f>
        <v>0.67</v>
      </c>
      <c r="BZ20" s="27">
        <f>ROUND(COUNTIFS(Cleaned!$F:$F, "*"&amp;$B20&amp;"*",  Cleaned!BZ:BZ, RIGHT($A20, 1), Cleaned!$F:$F, "*"&amp;$C20&amp;"*")/(COUNTIFS(Cleaned!$F:$F, "*"&amp;$B20&amp;"*", Cleaned!$F:$F, "*"&amp;$C20&amp;"*",Cleaned!BZ:BZ, "&gt;0")),2)</f>
        <v>0.67</v>
      </c>
      <c r="CA20" s="27">
        <f>ROUND(COUNTIFS(Cleaned!$F:$F, "*"&amp;$B20&amp;"*",  Cleaned!CA:CA, RIGHT($A20, 1), Cleaned!$F:$F, "*"&amp;$C20&amp;"*")/(COUNTIFS(Cleaned!$F:$F, "*"&amp;$B20&amp;"*", Cleaned!$F:$F, "*"&amp;$C20&amp;"*",Cleaned!CA:CA, "&gt;0")),2)</f>
        <v>0.67</v>
      </c>
      <c r="CB20" s="27">
        <f>ROUND(COUNTIFS(Cleaned!$F:$F, "*"&amp;$B20&amp;"*",  Cleaned!CB:CB, RIGHT($A20, 1), Cleaned!$F:$F, "*"&amp;$C20&amp;"*")/(COUNTIFS(Cleaned!$F:$F, "*"&amp;$B20&amp;"*", Cleaned!$F:$F, "*"&amp;$C20&amp;"*",Cleaned!CB:CB, "&gt;0")),2)</f>
        <v>0.67</v>
      </c>
      <c r="CC20" s="27">
        <f>ROUND(COUNTIFS(Cleaned!$F:$F, "*"&amp;$B20&amp;"*",  Cleaned!CC:CC, RIGHT($A20, 1), Cleaned!$F:$F, "*"&amp;$C20&amp;"*")/(COUNTIFS(Cleaned!$F:$F, "*"&amp;$B20&amp;"*", Cleaned!$F:$F, "*"&amp;$C20&amp;"*",Cleaned!CC:CC, "&gt;0")),2)</f>
        <v>0</v>
      </c>
      <c r="CD20" s="27">
        <f>ROUND(COUNTIFS(Cleaned!$F:$F, "*"&amp;$B20&amp;"*",  Cleaned!CD:CD, RIGHT($A20, 1), Cleaned!$F:$F, "*"&amp;$C20&amp;"*")/(COUNTIFS(Cleaned!$F:$F, "*"&amp;$B20&amp;"*", Cleaned!$F:$F, "*"&amp;$C20&amp;"*",Cleaned!CD:CD, "&gt;0")),2)</f>
        <v>0</v>
      </c>
      <c r="CE20" s="27">
        <f>ROUND(COUNTIFS(Cleaned!$F:$F, "*"&amp;$B20&amp;"*",  Cleaned!CE:CE, RIGHT($A20, 1), Cleaned!$F:$F, "*"&amp;$C20&amp;"*")/(COUNTIFS(Cleaned!$F:$F, "*"&amp;$B20&amp;"*", Cleaned!$F:$F, "*"&amp;$C20&amp;"*",Cleaned!CE:CE, "&gt;0")),2)</f>
        <v>0</v>
      </c>
      <c r="CF20" s="27">
        <f>ROUND(COUNTIFS(Cleaned!$F:$F, "*"&amp;$B20&amp;"*",  Cleaned!CF:CF, RIGHT($A20, 1), Cleaned!$F:$F, "*"&amp;$C20&amp;"*")/(COUNTIFS(Cleaned!$F:$F, "*"&amp;$B20&amp;"*", Cleaned!$F:$F, "*"&amp;$C20&amp;"*",Cleaned!CF:CF, "&gt;0")),2)</f>
        <v>0</v>
      </c>
      <c r="CG20" s="27">
        <f>ROUND(COUNTIFS(Cleaned!$F:$F, "*"&amp;$B20&amp;"*",  Cleaned!CG:CG, RIGHT($A20, 1), Cleaned!$F:$F, "*"&amp;$C20&amp;"*")/(COUNTIFS(Cleaned!$F:$F, "*"&amp;$B20&amp;"*", Cleaned!$F:$F, "*"&amp;$C20&amp;"*",Cleaned!CG:CG, "&gt;0")),2)</f>
        <v>0</v>
      </c>
      <c r="CH20" s="27">
        <f>ROUND(COUNTIFS(Cleaned!$F:$F, "*"&amp;$B20&amp;"*",  Cleaned!CH:CH, RIGHT($A20, 1), Cleaned!$F:$F, "*"&amp;$C20&amp;"*")/(COUNTIFS(Cleaned!$F:$F, "*"&amp;$B20&amp;"*", Cleaned!$F:$F, "*"&amp;$C20&amp;"*",Cleaned!CH:CH, "&gt;0")),2)</f>
        <v>0</v>
      </c>
      <c r="CI20" s="27">
        <f>ROUND(COUNTIFS(Cleaned!$F:$F, "*"&amp;$B20&amp;"*",  Cleaned!CI:CI, RIGHT($A20, 1), Cleaned!$F:$F, "*"&amp;$C20&amp;"*")/(COUNTIFS(Cleaned!$F:$F, "*"&amp;$B20&amp;"*", Cleaned!$F:$F, "*"&amp;$C20&amp;"*",Cleaned!CI:CI, "&gt;0")),2)</f>
        <v>0</v>
      </c>
      <c r="CJ20" s="27">
        <f>ROUND(COUNTIFS(Cleaned!$F:$F, "*"&amp;$B20&amp;"*",  Cleaned!CJ:CJ, RIGHT($A20, 1), Cleaned!$F:$F, "*"&amp;$C20&amp;"*")/(COUNTIFS(Cleaned!$F:$F, "*"&amp;$B20&amp;"*", Cleaned!$F:$F, "*"&amp;$C20&amp;"*",Cleaned!CJ:CJ, "&gt;0")),2)</f>
        <v>0</v>
      </c>
      <c r="CK20" s="27">
        <f>ROUND(COUNTIFS(Cleaned!$F:$F, "*"&amp;$B20&amp;"*",  Cleaned!CK:CK, RIGHT($A20, 1), Cleaned!$F:$F, "*"&amp;$C20&amp;"*")/(COUNTIFS(Cleaned!$F:$F, "*"&amp;$B20&amp;"*", Cleaned!$F:$F, "*"&amp;$C20&amp;"*",Cleaned!CK:CK, "&gt;0")),2)</f>
        <v>0</v>
      </c>
      <c r="CL20" s="27">
        <f>ROUND(COUNTIFS(Cleaned!$F:$F, "*"&amp;$B20&amp;"*",  Cleaned!CL:CL, RIGHT($A20, 1), Cleaned!$F:$F, "*"&amp;$C20&amp;"*")/(COUNTIFS(Cleaned!$F:$F, "*"&amp;$B20&amp;"*", Cleaned!$F:$F, "*"&amp;$C20&amp;"*",Cleaned!CL:CL, "&gt;0")),2)</f>
        <v>0</v>
      </c>
      <c r="CM20" s="27">
        <f>ROUND(COUNTIFS(Cleaned!$F:$F, "*"&amp;$B20&amp;"*",  Cleaned!CM:CM, RIGHT($A20, 1), Cleaned!$F:$F, "*"&amp;$C20&amp;"*")/(COUNTIFS(Cleaned!$F:$F, "*"&amp;$B20&amp;"*", Cleaned!$F:$F, "*"&amp;$C20&amp;"*",Cleaned!CM:CM, "&gt;0")),2)</f>
        <v>0</v>
      </c>
      <c r="CN20" s="27">
        <f>ROUND(COUNTIFS(Cleaned!$F:$F, "*"&amp;$B20&amp;"*",  Cleaned!CN:CN, RIGHT($A20, 1), Cleaned!$F:$F, "*"&amp;$C20&amp;"*")/(COUNTIFS(Cleaned!$F:$F, "*"&amp;$B20&amp;"*", Cleaned!$F:$F, "*"&amp;$C20&amp;"*",Cleaned!CN:CN, "&gt;0")),2)</f>
        <v>0</v>
      </c>
      <c r="CO20" s="27">
        <f>ROUND(COUNTIFS(Cleaned!$F:$F, "*"&amp;$B20&amp;"*",  Cleaned!CO:CO, RIGHT($A20, 1), Cleaned!$F:$F, "*"&amp;$C20&amp;"*")/(COUNTIFS(Cleaned!$F:$F, "*"&amp;$B20&amp;"*", Cleaned!$F:$F, "*"&amp;$C20&amp;"*",Cleaned!CO:CO, "&gt;0")),2)</f>
        <v>0</v>
      </c>
      <c r="CP20" s="27">
        <f>ROUND(COUNTIFS(Cleaned!$F:$F, "*"&amp;$B20&amp;"*",  Cleaned!CP:CP, RIGHT($A20, 1), Cleaned!$F:$F, "*"&amp;$C20&amp;"*")/(COUNTIFS(Cleaned!$F:$F, "*"&amp;$B20&amp;"*", Cleaned!$F:$F, "*"&amp;$C20&amp;"*",Cleaned!CP:CP, "&gt;0")),2)</f>
        <v>0</v>
      </c>
      <c r="CQ20" s="27">
        <f>ROUND(COUNTIFS(Cleaned!$F:$F, "*"&amp;$B20&amp;"*",  Cleaned!CQ:CQ, RIGHT($A20, 1), Cleaned!$F:$F, "*"&amp;$C20&amp;"*")/(COUNTIFS(Cleaned!$F:$F, "*"&amp;$B20&amp;"*", Cleaned!$F:$F, "*"&amp;$C20&amp;"*",Cleaned!CQ:CQ, "&gt;0")),2)</f>
        <v>0</v>
      </c>
      <c r="CR20" s="27">
        <f>ROUND(COUNTIFS(Cleaned!$F:$F, "*"&amp;$B20&amp;"*",  Cleaned!CR:CR, RIGHT($A20, 1), Cleaned!$F:$F, "*"&amp;$C20&amp;"*")/(COUNTIFS(Cleaned!$F:$F, "*"&amp;$B20&amp;"*", Cleaned!$F:$F, "*"&amp;$C20&amp;"*",Cleaned!CR:CR, "&gt;0")),2)</f>
        <v>0</v>
      </c>
      <c r="CS20" s="27">
        <f>ROUND(COUNTIFS(Cleaned!$F:$F, "*"&amp;$B20&amp;"*",  Cleaned!CS:CS, RIGHT($A20, 1), Cleaned!$F:$F, "*"&amp;$C20&amp;"*")/(COUNTIFS(Cleaned!$F:$F, "*"&amp;$B20&amp;"*", Cleaned!$F:$F, "*"&amp;$C20&amp;"*",Cleaned!CS:CS, "&gt;0")),2)</f>
        <v>0</v>
      </c>
      <c r="CT20" s="27">
        <f>ROUND(COUNTIFS(Cleaned!$F:$F, "*"&amp;$B20&amp;"*",  Cleaned!CT:CT, RIGHT($A20, 1), Cleaned!$F:$F, "*"&amp;$C20&amp;"*")/(COUNTIFS(Cleaned!$F:$F, "*"&amp;$B20&amp;"*", Cleaned!$F:$F, "*"&amp;$C20&amp;"*",Cleaned!CT:CT, "&gt;0")),2)</f>
        <v>0</v>
      </c>
      <c r="CU20" s="27">
        <f>ROUND(COUNTIFS(Cleaned!$F:$F, "*"&amp;$B20&amp;"*",  Cleaned!CU:CU, RIGHT($A20, 1), Cleaned!$F:$F, "*"&amp;$C20&amp;"*")/(COUNTIFS(Cleaned!$F:$F, "*"&amp;$B20&amp;"*", Cleaned!$F:$F, "*"&amp;$C20&amp;"*",Cleaned!CU:CU, "&gt;0")),2)</f>
        <v>0</v>
      </c>
    </row>
    <row r="21" spans="1:99" s="13" customFormat="1" x14ac:dyDescent="0.2">
      <c r="A21" s="6" t="str">
        <f t="shared" si="0"/>
        <v>Somewhat disagree -- 2</v>
      </c>
      <c r="B21" s="6" t="str">
        <f t="shared" si="3"/>
        <v>Belize</v>
      </c>
      <c r="C21" s="6"/>
      <c r="D21" s="10"/>
      <c r="E21" s="10"/>
      <c r="F21" s="10"/>
      <c r="G21" s="10"/>
      <c r="H21" s="6"/>
      <c r="I21" s="6"/>
      <c r="J21" s="6"/>
      <c r="K21" s="27">
        <f>ROUND(COUNTIFS(Cleaned!$F:$F, "*"&amp;$B21&amp;"*",  Cleaned!K:K, RIGHT($A21, 1), Cleaned!$F:$F, "*"&amp;$C21&amp;"*")/(COUNTIFS(Cleaned!$F:$F, "*"&amp;$B21&amp;"*", Cleaned!$F:$F, "*"&amp;$C21&amp;"*",Cleaned!K:K, "&gt;0")),2)</f>
        <v>0.33</v>
      </c>
      <c r="L21" s="27">
        <f>ROUND(COUNTIFS(Cleaned!$F:$F, "*"&amp;$B21&amp;"*",  Cleaned!L:L, RIGHT($A21, 1), Cleaned!$F:$F, "*"&amp;$C21&amp;"*")/(COUNTIFS(Cleaned!$F:$F, "*"&amp;$B21&amp;"*", Cleaned!$F:$F, "*"&amp;$C21&amp;"*",Cleaned!L:L, "&gt;0")),2)</f>
        <v>0.33</v>
      </c>
      <c r="M21" s="27">
        <f>ROUND(COUNTIFS(Cleaned!$F:$F, "*"&amp;$B21&amp;"*",  Cleaned!M:M, RIGHT($A21, 1), Cleaned!$F:$F, "*"&amp;$C21&amp;"*")/(COUNTIFS(Cleaned!$F:$F, "*"&amp;$B21&amp;"*", Cleaned!$F:$F, "*"&amp;$C21&amp;"*",Cleaned!M:M, "&gt;0")),2)</f>
        <v>0.33</v>
      </c>
      <c r="N21" s="27">
        <f>ROUND(COUNTIFS(Cleaned!$F:$F, "*"&amp;$B21&amp;"*",  Cleaned!N:N, RIGHT($A21, 1), Cleaned!$F:$F, "*"&amp;$C21&amp;"*")/(COUNTIFS(Cleaned!$F:$F, "*"&amp;$B21&amp;"*", Cleaned!$F:$F, "*"&amp;$C21&amp;"*",Cleaned!N:N, "&gt;0")),2)</f>
        <v>0.33</v>
      </c>
      <c r="O21" s="27">
        <f>ROUND(COUNTIFS(Cleaned!$F:$F, "*"&amp;$B21&amp;"*",  Cleaned!O:O, RIGHT($A21, 1), Cleaned!$F:$F, "*"&amp;$C21&amp;"*")/(COUNTIFS(Cleaned!$F:$F, "*"&amp;$B21&amp;"*", Cleaned!$F:$F, "*"&amp;$C21&amp;"*",Cleaned!O:O, "&gt;0")),2)</f>
        <v>0.33</v>
      </c>
      <c r="P21" s="27">
        <f>ROUND(COUNTIFS(Cleaned!$F:$F, "*"&amp;$B21&amp;"*",  Cleaned!P:P, RIGHT($A21, 1), Cleaned!$F:$F, "*"&amp;$C21&amp;"*")/(COUNTIFS(Cleaned!$F:$F, "*"&amp;$B21&amp;"*", Cleaned!$F:$F, "*"&amp;$C21&amp;"*",Cleaned!P:P, "&gt;0")),2)</f>
        <v>1</v>
      </c>
      <c r="Q21" s="27">
        <f>ROUND(COUNTIFS(Cleaned!$F:$F, "*"&amp;$B21&amp;"*",  Cleaned!Q:Q, RIGHT($A21, 1), Cleaned!$F:$F, "*"&amp;$C21&amp;"*")/(COUNTIFS(Cleaned!$F:$F, "*"&amp;$B21&amp;"*", Cleaned!$F:$F, "*"&amp;$C21&amp;"*",Cleaned!Q:Q, "&gt;0")),2)</f>
        <v>1</v>
      </c>
      <c r="R21" s="27">
        <f>ROUND(COUNTIFS(Cleaned!$F:$F, "*"&amp;$B21&amp;"*",  Cleaned!R:R, RIGHT($A21, 1), Cleaned!$F:$F, "*"&amp;$C21&amp;"*")/(COUNTIFS(Cleaned!$F:$F, "*"&amp;$B21&amp;"*", Cleaned!$F:$F, "*"&amp;$C21&amp;"*",Cleaned!R:R, "&gt;0")),2)</f>
        <v>1</v>
      </c>
      <c r="S21" s="27">
        <f>ROUND(COUNTIFS(Cleaned!$F:$F, "*"&amp;$B21&amp;"*",  Cleaned!S:S, RIGHT($A21, 1), Cleaned!$F:$F, "*"&amp;$C21&amp;"*")/(COUNTIFS(Cleaned!$F:$F, "*"&amp;$B21&amp;"*", Cleaned!$F:$F, "*"&amp;$C21&amp;"*",Cleaned!S:S, "&gt;0")),2)</f>
        <v>1</v>
      </c>
      <c r="T21" s="27">
        <f>ROUND(COUNTIFS(Cleaned!$F:$F, "*"&amp;$B21&amp;"*",  Cleaned!T:T, RIGHT($A21, 1), Cleaned!$F:$F, "*"&amp;$C21&amp;"*")/(COUNTIFS(Cleaned!$F:$F, "*"&amp;$B21&amp;"*", Cleaned!$F:$F, "*"&amp;$C21&amp;"*",Cleaned!T:T, "&gt;0")),2)</f>
        <v>1</v>
      </c>
      <c r="U21" s="27">
        <f>ROUND(COUNTIFS(Cleaned!$F:$F, "*"&amp;$B21&amp;"*",  Cleaned!U:U, RIGHT($A21, 1), Cleaned!$F:$F, "*"&amp;$C21&amp;"*")/(COUNTIFS(Cleaned!$F:$F, "*"&amp;$B21&amp;"*", Cleaned!$F:$F, "*"&amp;$C21&amp;"*",Cleaned!U:U, "&gt;0")),2)</f>
        <v>0.33</v>
      </c>
      <c r="V21" s="27">
        <f>ROUND(COUNTIFS(Cleaned!$F:$F, "*"&amp;$B21&amp;"*",  Cleaned!V:V, RIGHT($A21, 1), Cleaned!$F:$F, "*"&amp;$C21&amp;"*")/(COUNTIFS(Cleaned!$F:$F, "*"&amp;$B21&amp;"*", Cleaned!$F:$F, "*"&amp;$C21&amp;"*",Cleaned!V:V, "&gt;0")),2)</f>
        <v>0.33</v>
      </c>
      <c r="W21" s="27">
        <f>ROUND(COUNTIFS(Cleaned!$F:$F, "*"&amp;$B21&amp;"*",  Cleaned!W:W, RIGHT($A21, 1), Cleaned!$F:$F, "*"&amp;$C21&amp;"*")/(COUNTIFS(Cleaned!$F:$F, "*"&amp;$B21&amp;"*", Cleaned!$F:$F, "*"&amp;$C21&amp;"*",Cleaned!W:W, "&gt;0")),2)</f>
        <v>0.33</v>
      </c>
      <c r="X21" s="27">
        <f>ROUND(COUNTIFS(Cleaned!$F:$F, "*"&amp;$B21&amp;"*",  Cleaned!X:X, RIGHT($A21, 1), Cleaned!$F:$F, "*"&amp;$C21&amp;"*")/(COUNTIFS(Cleaned!$F:$F, "*"&amp;$B21&amp;"*", Cleaned!$F:$F, "*"&amp;$C21&amp;"*",Cleaned!X:X, "&gt;0")),2)</f>
        <v>0.33</v>
      </c>
      <c r="Y21" s="27">
        <f>ROUND(COUNTIFS(Cleaned!$F:$F, "*"&amp;$B21&amp;"*",  Cleaned!Y:Y, RIGHT($A21, 1), Cleaned!$F:$F, "*"&amp;$C21&amp;"*")/(COUNTIFS(Cleaned!$F:$F, "*"&amp;$B21&amp;"*", Cleaned!$F:$F, "*"&amp;$C21&amp;"*",Cleaned!Y:Y, "&gt;0")),2)</f>
        <v>0.33</v>
      </c>
      <c r="Z21" s="27">
        <f>ROUND(COUNTIFS(Cleaned!$F:$F, "*"&amp;$B21&amp;"*",  Cleaned!Z:Z, RIGHT($A21, 1), Cleaned!$F:$F, "*"&amp;$C21&amp;"*")/(COUNTIFS(Cleaned!$F:$F, "*"&amp;$B21&amp;"*", Cleaned!$F:$F, "*"&amp;$C21&amp;"*",Cleaned!Z:Z, "&gt;0")),2)</f>
        <v>0.33</v>
      </c>
      <c r="AA21" s="27">
        <f>ROUND(COUNTIFS(Cleaned!$F:$F, "*"&amp;$B21&amp;"*",  Cleaned!AA:AA, RIGHT($A21, 1), Cleaned!$F:$F, "*"&amp;$C21&amp;"*")/(COUNTIFS(Cleaned!$F:$F, "*"&amp;$B21&amp;"*", Cleaned!$F:$F, "*"&amp;$C21&amp;"*",Cleaned!AA:AA, "&gt;0")),2)</f>
        <v>0.33</v>
      </c>
      <c r="AB21" s="27">
        <f>ROUND(COUNTIFS(Cleaned!$F:$F, "*"&amp;$B21&amp;"*",  Cleaned!AB:AB, RIGHT($A21, 1), Cleaned!$F:$F, "*"&amp;$C21&amp;"*")/(COUNTIFS(Cleaned!$F:$F, "*"&amp;$B21&amp;"*", Cleaned!$F:$F, "*"&amp;$C21&amp;"*",Cleaned!AB:AB, "&gt;0")),2)</f>
        <v>0.33</v>
      </c>
      <c r="AC21" s="27">
        <f>ROUND(COUNTIFS(Cleaned!$F:$F, "*"&amp;$B21&amp;"*",  Cleaned!AC:AC, RIGHT($A21, 1), Cleaned!$F:$F, "*"&amp;$C21&amp;"*")/(COUNTIFS(Cleaned!$F:$F, "*"&amp;$B21&amp;"*", Cleaned!$F:$F, "*"&amp;$C21&amp;"*",Cleaned!AC:AC, "&gt;0")),2)</f>
        <v>0.33</v>
      </c>
      <c r="AD21" s="27">
        <f>ROUND(COUNTIFS(Cleaned!$F:$F, "*"&amp;$B21&amp;"*",  Cleaned!AD:AD, RIGHT($A21, 1), Cleaned!$F:$F, "*"&amp;$C21&amp;"*")/(COUNTIFS(Cleaned!$F:$F, "*"&amp;$B21&amp;"*", Cleaned!$F:$F, "*"&amp;$C21&amp;"*",Cleaned!AD:AD, "&gt;0")),2)</f>
        <v>0.33</v>
      </c>
      <c r="AE21" s="27">
        <f>ROUND(COUNTIFS(Cleaned!$F:$F, "*"&amp;$B21&amp;"*",  Cleaned!AE:AE, RIGHT($A21, 1), Cleaned!$F:$F, "*"&amp;$C21&amp;"*")/(COUNTIFS(Cleaned!$F:$F, "*"&amp;$B21&amp;"*", Cleaned!$F:$F, "*"&amp;$C21&amp;"*",Cleaned!AE:AE, "&gt;0")),2)</f>
        <v>0.33</v>
      </c>
      <c r="AF21" s="27">
        <f>ROUND(COUNTIFS(Cleaned!$F:$F, "*"&amp;$B21&amp;"*",  Cleaned!AF:AF, RIGHT($A21, 1), Cleaned!$F:$F, "*"&amp;$C21&amp;"*")/(COUNTIFS(Cleaned!$F:$F, "*"&amp;$B21&amp;"*", Cleaned!$F:$F, "*"&amp;$C21&amp;"*",Cleaned!AF:AF, "&gt;0")),2)</f>
        <v>0.33</v>
      </c>
      <c r="AG21" s="27">
        <f>ROUND(COUNTIFS(Cleaned!$F:$F, "*"&amp;$B21&amp;"*",  Cleaned!AG:AG, RIGHT($A21, 1), Cleaned!$F:$F, "*"&amp;$C21&amp;"*")/(COUNTIFS(Cleaned!$F:$F, "*"&amp;$B21&amp;"*", Cleaned!$F:$F, "*"&amp;$C21&amp;"*",Cleaned!AG:AG, "&gt;0")),2)</f>
        <v>0.33</v>
      </c>
      <c r="AH21" s="27">
        <f>ROUND(COUNTIFS(Cleaned!$F:$F, "*"&amp;$B21&amp;"*",  Cleaned!AH:AH, RIGHT($A21, 1), Cleaned!$F:$F, "*"&amp;$C21&amp;"*")/(COUNTIFS(Cleaned!$F:$F, "*"&amp;$B21&amp;"*", Cleaned!$F:$F, "*"&amp;$C21&amp;"*",Cleaned!AH:AH, "&gt;0")),2)</f>
        <v>0.33</v>
      </c>
      <c r="AI21" s="27">
        <f>ROUND(COUNTIFS(Cleaned!$F:$F, "*"&amp;$B21&amp;"*",  Cleaned!AI:AI, RIGHT($A21, 1), Cleaned!$F:$F, "*"&amp;$C21&amp;"*")/(COUNTIFS(Cleaned!$F:$F, "*"&amp;$B21&amp;"*", Cleaned!$F:$F, "*"&amp;$C21&amp;"*",Cleaned!AI:AI, "&gt;0")),2)</f>
        <v>0.33</v>
      </c>
      <c r="AJ21" s="27">
        <f>ROUND(COUNTIFS(Cleaned!$F:$F, "*"&amp;$B21&amp;"*",  Cleaned!AJ:AJ, RIGHT($A21, 1), Cleaned!$F:$F, "*"&amp;$C21&amp;"*")/(COUNTIFS(Cleaned!$F:$F, "*"&amp;$B21&amp;"*", Cleaned!$F:$F, "*"&amp;$C21&amp;"*",Cleaned!AJ:AJ, "&gt;0")),2)</f>
        <v>0.33</v>
      </c>
      <c r="AK21" s="27">
        <f>ROUND(COUNTIFS(Cleaned!$F:$F, "*"&amp;$B21&amp;"*",  Cleaned!AK:AK, RIGHT($A21, 1), Cleaned!$F:$F, "*"&amp;$C21&amp;"*")/(COUNTIFS(Cleaned!$F:$F, "*"&amp;$B21&amp;"*", Cleaned!$F:$F, "*"&amp;$C21&amp;"*",Cleaned!AK:AK, "&gt;0")),2)</f>
        <v>0.33</v>
      </c>
      <c r="AL21" s="27">
        <f>ROUND(COUNTIFS(Cleaned!$F:$F, "*"&amp;$B21&amp;"*",  Cleaned!AL:AL, RIGHT($A21, 1), Cleaned!$F:$F, "*"&amp;$C21&amp;"*")/(COUNTIFS(Cleaned!$F:$F, "*"&amp;$B21&amp;"*", Cleaned!$F:$F, "*"&amp;$C21&amp;"*",Cleaned!AL:AL, "&gt;0")),2)</f>
        <v>0.33</v>
      </c>
      <c r="AM21" s="27">
        <f>ROUND(COUNTIFS(Cleaned!$F:$F, "*"&amp;$B21&amp;"*",  Cleaned!AM:AM, RIGHT($A21, 1), Cleaned!$F:$F, "*"&amp;$C21&amp;"*")/(COUNTIFS(Cleaned!$F:$F, "*"&amp;$B21&amp;"*", Cleaned!$F:$F, "*"&amp;$C21&amp;"*",Cleaned!AM:AM, "&gt;0")),2)</f>
        <v>0.33</v>
      </c>
      <c r="AN21" s="27">
        <f>ROUND(COUNTIFS(Cleaned!$F:$F, "*"&amp;$B21&amp;"*",  Cleaned!AN:AN, RIGHT($A21, 1), Cleaned!$F:$F, "*"&amp;$C21&amp;"*")/(COUNTIFS(Cleaned!$F:$F, "*"&amp;$B21&amp;"*", Cleaned!$F:$F, "*"&amp;$C21&amp;"*",Cleaned!AN:AN, "&gt;0")),2)</f>
        <v>0.33</v>
      </c>
      <c r="AO21" s="27">
        <f>ROUND(COUNTIFS(Cleaned!$F:$F, "*"&amp;$B21&amp;"*",  Cleaned!AO:AO, RIGHT($A21, 1), Cleaned!$F:$F, "*"&amp;$C21&amp;"*")/(COUNTIFS(Cleaned!$F:$F, "*"&amp;$B21&amp;"*", Cleaned!$F:$F, "*"&amp;$C21&amp;"*",Cleaned!AO:AO, "&gt;0")),2)</f>
        <v>1</v>
      </c>
      <c r="AP21" s="27">
        <f>ROUND(COUNTIFS(Cleaned!$F:$F, "*"&amp;$B21&amp;"*",  Cleaned!AP:AP, RIGHT($A21, 1), Cleaned!$F:$F, "*"&amp;$C21&amp;"*")/(COUNTIFS(Cleaned!$F:$F, "*"&amp;$B21&amp;"*", Cleaned!$F:$F, "*"&amp;$C21&amp;"*",Cleaned!AP:AP, "&gt;0")),2)</f>
        <v>1</v>
      </c>
      <c r="AQ21" s="27">
        <f>ROUND(COUNTIFS(Cleaned!$F:$F, "*"&amp;$B21&amp;"*",  Cleaned!AQ:AQ, RIGHT($A21, 1), Cleaned!$F:$F, "*"&amp;$C21&amp;"*")/(COUNTIFS(Cleaned!$F:$F, "*"&amp;$B21&amp;"*", Cleaned!$F:$F, "*"&amp;$C21&amp;"*",Cleaned!AQ:AQ, "&gt;0")),2)</f>
        <v>1</v>
      </c>
      <c r="AR21" s="27">
        <f>ROUND(COUNTIFS(Cleaned!$F:$F, "*"&amp;$B21&amp;"*",  Cleaned!AR:AR, RIGHT($A21, 1), Cleaned!$F:$F, "*"&amp;$C21&amp;"*")/(COUNTIFS(Cleaned!$F:$F, "*"&amp;$B21&amp;"*", Cleaned!$F:$F, "*"&amp;$C21&amp;"*",Cleaned!AR:AR, "&gt;0")),2)</f>
        <v>1</v>
      </c>
      <c r="AS21" s="27">
        <f>ROUND(COUNTIFS(Cleaned!$F:$F, "*"&amp;$B21&amp;"*",  Cleaned!AS:AS, RIGHT($A21, 1), Cleaned!$F:$F, "*"&amp;$C21&amp;"*")/(COUNTIFS(Cleaned!$F:$F, "*"&amp;$B21&amp;"*", Cleaned!$F:$F, "*"&amp;$C21&amp;"*",Cleaned!AS:AS, "&gt;0")),2)</f>
        <v>1</v>
      </c>
      <c r="AT21" s="27">
        <f>ROUND(COUNTIFS(Cleaned!$F:$F, "*"&amp;$B21&amp;"*",  Cleaned!AT:AT, RIGHT($A21, 1), Cleaned!$F:$F, "*"&amp;$C21&amp;"*")/(COUNTIFS(Cleaned!$F:$F, "*"&amp;$B21&amp;"*", Cleaned!$F:$F, "*"&amp;$C21&amp;"*",Cleaned!AT:AT, "&gt;0")),2)</f>
        <v>1</v>
      </c>
      <c r="AU21" s="27">
        <f>ROUND(COUNTIFS(Cleaned!$F:$F, "*"&amp;$B21&amp;"*",  Cleaned!AU:AU, RIGHT($A21, 1), Cleaned!$F:$F, "*"&amp;$C21&amp;"*")/(COUNTIFS(Cleaned!$F:$F, "*"&amp;$B21&amp;"*", Cleaned!$F:$F, "*"&amp;$C21&amp;"*",Cleaned!AU:AU, "&gt;0")),2)</f>
        <v>1</v>
      </c>
      <c r="AV21" s="27">
        <f>ROUND(COUNTIFS(Cleaned!$F:$F, "*"&amp;$B21&amp;"*",  Cleaned!AV:AV, RIGHT($A21, 1), Cleaned!$F:$F, "*"&amp;$C21&amp;"*")/(COUNTIFS(Cleaned!$F:$F, "*"&amp;$B21&amp;"*", Cleaned!$F:$F, "*"&amp;$C21&amp;"*",Cleaned!AV:AV, "&gt;0")),2)</f>
        <v>0.33</v>
      </c>
      <c r="AW21" s="27">
        <f>ROUND(COUNTIFS(Cleaned!$F:$F, "*"&amp;$B21&amp;"*",  Cleaned!AW:AW, RIGHT($A21, 1), Cleaned!$F:$F, "*"&amp;$C21&amp;"*")/(COUNTIFS(Cleaned!$F:$F, "*"&amp;$B21&amp;"*", Cleaned!$F:$F, "*"&amp;$C21&amp;"*",Cleaned!AW:AW, "&gt;0")),2)</f>
        <v>0.33</v>
      </c>
      <c r="AX21" s="27">
        <f>ROUND(COUNTIFS(Cleaned!$F:$F, "*"&amp;$B21&amp;"*",  Cleaned!AX:AX, RIGHT($A21, 1), Cleaned!$F:$F, "*"&amp;$C21&amp;"*")/(COUNTIFS(Cleaned!$F:$F, "*"&amp;$B21&amp;"*", Cleaned!$F:$F, "*"&amp;$C21&amp;"*",Cleaned!AX:AX, "&gt;0")),2)</f>
        <v>0.33</v>
      </c>
      <c r="AY21" s="27">
        <f>ROUND(COUNTIFS(Cleaned!$F:$F, "*"&amp;$B21&amp;"*",  Cleaned!AY:AY, RIGHT($A21, 1), Cleaned!$F:$F, "*"&amp;$C21&amp;"*")/(COUNTIFS(Cleaned!$F:$F, "*"&amp;$B21&amp;"*", Cleaned!$F:$F, "*"&amp;$C21&amp;"*",Cleaned!AY:AY, "&gt;0")),2)</f>
        <v>0.33</v>
      </c>
      <c r="AZ21" s="27">
        <f>ROUND(COUNTIFS(Cleaned!$F:$F, "*"&amp;$B21&amp;"*",  Cleaned!AZ:AZ, RIGHT($A21, 1), Cleaned!$F:$F, "*"&amp;$C21&amp;"*")/(COUNTIFS(Cleaned!$F:$F, "*"&amp;$B21&amp;"*", Cleaned!$F:$F, "*"&amp;$C21&amp;"*",Cleaned!AZ:AZ, "&gt;0")),2)</f>
        <v>0.33</v>
      </c>
      <c r="BA21" s="27">
        <f>ROUND(COUNTIFS(Cleaned!$F:$F, "*"&amp;$B21&amp;"*",  Cleaned!BA:BA, RIGHT($A21, 1), Cleaned!$F:$F, "*"&amp;$C21&amp;"*")/(COUNTIFS(Cleaned!$F:$F, "*"&amp;$B21&amp;"*", Cleaned!$F:$F, "*"&amp;$C21&amp;"*",Cleaned!BA:BA, "&gt;0")),2)</f>
        <v>0.33</v>
      </c>
      <c r="BB21" s="27">
        <f>ROUND(COUNTIFS(Cleaned!$F:$F, "*"&amp;$B21&amp;"*",  Cleaned!BB:BB, RIGHT($A21, 1), Cleaned!$F:$F, "*"&amp;$C21&amp;"*")/(COUNTIFS(Cleaned!$F:$F, "*"&amp;$B21&amp;"*", Cleaned!$F:$F, "*"&amp;$C21&amp;"*",Cleaned!BB:BB, "&gt;0")),2)</f>
        <v>0.33</v>
      </c>
      <c r="BC21" s="27">
        <f>ROUND(COUNTIFS(Cleaned!$F:$F, "*"&amp;$B21&amp;"*",  Cleaned!BC:BC, RIGHT($A21, 1), Cleaned!$F:$F, "*"&amp;$C21&amp;"*")/(COUNTIFS(Cleaned!$F:$F, "*"&amp;$B21&amp;"*", Cleaned!$F:$F, "*"&amp;$C21&amp;"*",Cleaned!BC:BC, "&gt;0")),2)</f>
        <v>0.33</v>
      </c>
      <c r="BD21" s="27">
        <f>ROUND(COUNTIFS(Cleaned!$F:$F, "*"&amp;$B21&amp;"*",  Cleaned!BD:BD, RIGHT($A21, 1), Cleaned!$F:$F, "*"&amp;$C21&amp;"*")/(COUNTIFS(Cleaned!$F:$F, "*"&amp;$B21&amp;"*", Cleaned!$F:$F, "*"&amp;$C21&amp;"*",Cleaned!BD:BD, "&gt;0")),2)</f>
        <v>0.33</v>
      </c>
      <c r="BE21" s="27">
        <f>ROUND(COUNTIFS(Cleaned!$F:$F, "*"&amp;$B21&amp;"*",  Cleaned!BE:BE, RIGHT($A21, 1), Cleaned!$F:$F, "*"&amp;$C21&amp;"*")/(COUNTIFS(Cleaned!$F:$F, "*"&amp;$B21&amp;"*", Cleaned!$F:$F, "*"&amp;$C21&amp;"*",Cleaned!BE:BE, "&gt;0")),2)</f>
        <v>0.33</v>
      </c>
      <c r="BF21" s="27">
        <f>ROUND(COUNTIFS(Cleaned!$F:$F, "*"&amp;$B21&amp;"*",  Cleaned!BF:BF, RIGHT($A21, 1), Cleaned!$F:$F, "*"&amp;$C21&amp;"*")/(COUNTIFS(Cleaned!$F:$F, "*"&amp;$B21&amp;"*", Cleaned!$F:$F, "*"&amp;$C21&amp;"*",Cleaned!BF:BF, "&gt;0")),2)</f>
        <v>0.33</v>
      </c>
      <c r="BG21" s="27">
        <f>ROUND(COUNTIFS(Cleaned!$F:$F, "*"&amp;$B21&amp;"*",  Cleaned!BG:BG, RIGHT($A21, 1), Cleaned!$F:$F, "*"&amp;$C21&amp;"*")/(COUNTIFS(Cleaned!$F:$F, "*"&amp;$B21&amp;"*", Cleaned!$F:$F, "*"&amp;$C21&amp;"*",Cleaned!BG:BG, "&gt;0")),2)</f>
        <v>0.33</v>
      </c>
      <c r="BH21" s="27">
        <f>ROUND(COUNTIFS(Cleaned!$F:$F, "*"&amp;$B21&amp;"*",  Cleaned!BH:BH, RIGHT($A21, 1), Cleaned!$F:$F, "*"&amp;$C21&amp;"*")/(COUNTIFS(Cleaned!$F:$F, "*"&amp;$B21&amp;"*", Cleaned!$F:$F, "*"&amp;$C21&amp;"*",Cleaned!BH:BH, "&gt;0")),2)</f>
        <v>0.33</v>
      </c>
      <c r="BI21" s="27">
        <f>ROUND(COUNTIFS(Cleaned!$F:$F, "*"&amp;$B21&amp;"*",  Cleaned!BI:BI, RIGHT($A21, 1), Cleaned!$F:$F, "*"&amp;$C21&amp;"*")/(COUNTIFS(Cleaned!$F:$F, "*"&amp;$B21&amp;"*", Cleaned!$F:$F, "*"&amp;$C21&amp;"*",Cleaned!BI:BI, "&gt;0")),2)</f>
        <v>0.33</v>
      </c>
      <c r="BJ21" s="27">
        <f>ROUND(COUNTIFS(Cleaned!$F:$F, "*"&amp;$B21&amp;"*",  Cleaned!BJ:BJ, RIGHT($A21, 1), Cleaned!$F:$F, "*"&amp;$C21&amp;"*")/(COUNTIFS(Cleaned!$F:$F, "*"&amp;$B21&amp;"*", Cleaned!$F:$F, "*"&amp;$C21&amp;"*",Cleaned!BJ:BJ, "&gt;0")),2)</f>
        <v>0.33</v>
      </c>
      <c r="BK21" s="27">
        <f>ROUND(COUNTIFS(Cleaned!$F:$F, "*"&amp;$B21&amp;"*",  Cleaned!BK:BK, RIGHT($A21, 1), Cleaned!$F:$F, "*"&amp;$C21&amp;"*")/(COUNTIFS(Cleaned!$F:$F, "*"&amp;$B21&amp;"*", Cleaned!$F:$F, "*"&amp;$C21&amp;"*",Cleaned!BK:BK, "&gt;0")),2)</f>
        <v>0.33</v>
      </c>
      <c r="BL21" s="27">
        <f>ROUND(COUNTIFS(Cleaned!$F:$F, "*"&amp;$B21&amp;"*",  Cleaned!BL:BL, RIGHT($A21, 1), Cleaned!$F:$F, "*"&amp;$C21&amp;"*")/(COUNTIFS(Cleaned!$F:$F, "*"&amp;$B21&amp;"*", Cleaned!$F:$F, "*"&amp;$C21&amp;"*",Cleaned!BL:BL, "&gt;0")),2)</f>
        <v>0.33</v>
      </c>
      <c r="BM21" s="27">
        <f>ROUND(COUNTIFS(Cleaned!$F:$F, "*"&amp;$B21&amp;"*",  Cleaned!BM:BM, RIGHT($A21, 1), Cleaned!$F:$F, "*"&amp;$C21&amp;"*")/(COUNTIFS(Cleaned!$F:$F, "*"&amp;$B21&amp;"*", Cleaned!$F:$F, "*"&amp;$C21&amp;"*",Cleaned!BM:BM, "&gt;0")),2)</f>
        <v>0.33</v>
      </c>
      <c r="BN21" s="27">
        <f>ROUND(COUNTIFS(Cleaned!$F:$F, "*"&amp;$B21&amp;"*",  Cleaned!BN:BN, RIGHT($A21, 1), Cleaned!$F:$F, "*"&amp;$C21&amp;"*")/(COUNTIFS(Cleaned!$F:$F, "*"&amp;$B21&amp;"*", Cleaned!$F:$F, "*"&amp;$C21&amp;"*",Cleaned!BN:BN, "&gt;0")),2)</f>
        <v>0.33</v>
      </c>
      <c r="BO21" s="27">
        <f>ROUND(COUNTIFS(Cleaned!$F:$F, "*"&amp;$B21&amp;"*",  Cleaned!BO:BO, RIGHT($A21, 1), Cleaned!$F:$F, "*"&amp;$C21&amp;"*")/(COUNTIFS(Cleaned!$F:$F, "*"&amp;$B21&amp;"*", Cleaned!$F:$F, "*"&amp;$C21&amp;"*",Cleaned!BO:BO, "&gt;0")),2)</f>
        <v>0.33</v>
      </c>
      <c r="BP21" s="27">
        <f>ROUND(COUNTIFS(Cleaned!$F:$F, "*"&amp;$B21&amp;"*",  Cleaned!BP:BP, RIGHT($A21, 1), Cleaned!$F:$F, "*"&amp;$C21&amp;"*")/(COUNTIFS(Cleaned!$F:$F, "*"&amp;$B21&amp;"*", Cleaned!$F:$F, "*"&amp;$C21&amp;"*",Cleaned!BP:BP, "&gt;0")),2)</f>
        <v>0.33</v>
      </c>
      <c r="BQ21" s="27">
        <f>ROUND(COUNTIFS(Cleaned!$F:$F, "*"&amp;$B21&amp;"*",  Cleaned!BQ:BQ, RIGHT($A21, 1), Cleaned!$F:$F, "*"&amp;$C21&amp;"*")/(COUNTIFS(Cleaned!$F:$F, "*"&amp;$B21&amp;"*", Cleaned!$F:$F, "*"&amp;$C21&amp;"*",Cleaned!BQ:BQ, "&gt;0")),2)</f>
        <v>0.33</v>
      </c>
      <c r="BR21" s="27">
        <f>ROUND(COUNTIFS(Cleaned!$F:$F, "*"&amp;$B21&amp;"*",  Cleaned!BR:BR, RIGHT($A21, 1), Cleaned!$F:$F, "*"&amp;$C21&amp;"*")/(COUNTIFS(Cleaned!$F:$F, "*"&amp;$B21&amp;"*", Cleaned!$F:$F, "*"&amp;$C21&amp;"*",Cleaned!BR:BR, "&gt;0")),2)</f>
        <v>0.33</v>
      </c>
      <c r="BS21" s="27">
        <f>ROUND(COUNTIFS(Cleaned!$F:$F, "*"&amp;$B21&amp;"*",  Cleaned!BS:BS, RIGHT($A21, 1), Cleaned!$F:$F, "*"&amp;$C21&amp;"*")/(COUNTIFS(Cleaned!$F:$F, "*"&amp;$B21&amp;"*", Cleaned!$F:$F, "*"&amp;$C21&amp;"*",Cleaned!BS:BS, "&gt;0")),2)</f>
        <v>1</v>
      </c>
      <c r="BT21" s="27">
        <f>ROUND(COUNTIFS(Cleaned!$F:$F, "*"&amp;$B21&amp;"*",  Cleaned!BT:BT, RIGHT($A21, 1), Cleaned!$F:$F, "*"&amp;$C21&amp;"*")/(COUNTIFS(Cleaned!$F:$F, "*"&amp;$B21&amp;"*", Cleaned!$F:$F, "*"&amp;$C21&amp;"*",Cleaned!BT:BT, "&gt;0")),2)</f>
        <v>1</v>
      </c>
      <c r="BU21" s="27">
        <f>ROUND(COUNTIFS(Cleaned!$F:$F, "*"&amp;$B21&amp;"*",  Cleaned!BU:BU, RIGHT($A21, 1), Cleaned!$F:$F, "*"&amp;$C21&amp;"*")/(COUNTIFS(Cleaned!$F:$F, "*"&amp;$B21&amp;"*", Cleaned!$F:$F, "*"&amp;$C21&amp;"*",Cleaned!BU:BU, "&gt;0")),2)</f>
        <v>0.33</v>
      </c>
      <c r="BV21" s="27">
        <f>ROUND(COUNTIFS(Cleaned!$F:$F, "*"&amp;$B21&amp;"*",  Cleaned!BV:BV, RIGHT($A21, 1), Cleaned!$F:$F, "*"&amp;$C21&amp;"*")/(COUNTIFS(Cleaned!$F:$F, "*"&amp;$B21&amp;"*", Cleaned!$F:$F, "*"&amp;$C21&amp;"*",Cleaned!BV:BV, "&gt;0")),2)</f>
        <v>1</v>
      </c>
      <c r="BW21" s="27">
        <f>ROUND(COUNTIFS(Cleaned!$F:$F, "*"&amp;$B21&amp;"*",  Cleaned!BW:BW, RIGHT($A21, 1), Cleaned!$F:$F, "*"&amp;$C21&amp;"*")/(COUNTIFS(Cleaned!$F:$F, "*"&amp;$B21&amp;"*", Cleaned!$F:$F, "*"&amp;$C21&amp;"*",Cleaned!BW:BW, "&gt;0")),2)</f>
        <v>1</v>
      </c>
      <c r="BX21" s="27">
        <f>ROUND(COUNTIFS(Cleaned!$F:$F, "*"&amp;$B21&amp;"*",  Cleaned!BX:BX, RIGHT($A21, 1), Cleaned!$F:$F, "*"&amp;$C21&amp;"*")/(COUNTIFS(Cleaned!$F:$F, "*"&amp;$B21&amp;"*", Cleaned!$F:$F, "*"&amp;$C21&amp;"*",Cleaned!BX:BX, "&gt;0")),2)</f>
        <v>0.33</v>
      </c>
      <c r="BY21" s="27">
        <f>ROUND(COUNTIFS(Cleaned!$F:$F, "*"&amp;$B21&amp;"*",  Cleaned!BY:BY, RIGHT($A21, 1), Cleaned!$F:$F, "*"&amp;$C21&amp;"*")/(COUNTIFS(Cleaned!$F:$F, "*"&amp;$B21&amp;"*", Cleaned!$F:$F, "*"&amp;$C21&amp;"*",Cleaned!BY:BY, "&gt;0")),2)</f>
        <v>0.33</v>
      </c>
      <c r="BZ21" s="27">
        <f>ROUND(COUNTIFS(Cleaned!$F:$F, "*"&amp;$B21&amp;"*",  Cleaned!BZ:BZ, RIGHT($A21, 1), Cleaned!$F:$F, "*"&amp;$C21&amp;"*")/(COUNTIFS(Cleaned!$F:$F, "*"&amp;$B21&amp;"*", Cleaned!$F:$F, "*"&amp;$C21&amp;"*",Cleaned!BZ:BZ, "&gt;0")),2)</f>
        <v>0.33</v>
      </c>
      <c r="CA21" s="27">
        <f>ROUND(COUNTIFS(Cleaned!$F:$F, "*"&amp;$B21&amp;"*",  Cleaned!CA:CA, RIGHT($A21, 1), Cleaned!$F:$F, "*"&amp;$C21&amp;"*")/(COUNTIFS(Cleaned!$F:$F, "*"&amp;$B21&amp;"*", Cleaned!$F:$F, "*"&amp;$C21&amp;"*",Cleaned!CA:CA, "&gt;0")),2)</f>
        <v>0.33</v>
      </c>
      <c r="CB21" s="27">
        <f>ROUND(COUNTIFS(Cleaned!$F:$F, "*"&amp;$B21&amp;"*",  Cleaned!CB:CB, RIGHT($A21, 1), Cleaned!$F:$F, "*"&amp;$C21&amp;"*")/(COUNTIFS(Cleaned!$F:$F, "*"&amp;$B21&amp;"*", Cleaned!$F:$F, "*"&amp;$C21&amp;"*",Cleaned!CB:CB, "&gt;0")),2)</f>
        <v>0.33</v>
      </c>
      <c r="CC21" s="27">
        <f>ROUND(COUNTIFS(Cleaned!$F:$F, "*"&amp;$B21&amp;"*",  Cleaned!CC:CC, RIGHT($A21, 1), Cleaned!$F:$F, "*"&amp;$C21&amp;"*")/(COUNTIFS(Cleaned!$F:$F, "*"&amp;$B21&amp;"*", Cleaned!$F:$F, "*"&amp;$C21&amp;"*",Cleaned!CC:CC, "&gt;0")),2)</f>
        <v>0.33</v>
      </c>
      <c r="CD21" s="27">
        <f>ROUND(COUNTIFS(Cleaned!$F:$F, "*"&amp;$B21&amp;"*",  Cleaned!CD:CD, RIGHT($A21, 1), Cleaned!$F:$F, "*"&amp;$C21&amp;"*")/(COUNTIFS(Cleaned!$F:$F, "*"&amp;$B21&amp;"*", Cleaned!$F:$F, "*"&amp;$C21&amp;"*",Cleaned!CD:CD, "&gt;0")),2)</f>
        <v>0.33</v>
      </c>
      <c r="CE21" s="27">
        <f>ROUND(COUNTIFS(Cleaned!$F:$F, "*"&amp;$B21&amp;"*",  Cleaned!CE:CE, RIGHT($A21, 1), Cleaned!$F:$F, "*"&amp;$C21&amp;"*")/(COUNTIFS(Cleaned!$F:$F, "*"&amp;$B21&amp;"*", Cleaned!$F:$F, "*"&amp;$C21&amp;"*",Cleaned!CE:CE, "&gt;0")),2)</f>
        <v>0.33</v>
      </c>
      <c r="CF21" s="27">
        <f>ROUND(COUNTIFS(Cleaned!$F:$F, "*"&amp;$B21&amp;"*",  Cleaned!CF:CF, RIGHT($A21, 1), Cleaned!$F:$F, "*"&amp;$C21&amp;"*")/(COUNTIFS(Cleaned!$F:$F, "*"&amp;$B21&amp;"*", Cleaned!$F:$F, "*"&amp;$C21&amp;"*",Cleaned!CF:CF, "&gt;0")),2)</f>
        <v>0.33</v>
      </c>
      <c r="CG21" s="27">
        <f>ROUND(COUNTIFS(Cleaned!$F:$F, "*"&amp;$B21&amp;"*",  Cleaned!CG:CG, RIGHT($A21, 1), Cleaned!$F:$F, "*"&amp;$C21&amp;"*")/(COUNTIFS(Cleaned!$F:$F, "*"&amp;$B21&amp;"*", Cleaned!$F:$F, "*"&amp;$C21&amp;"*",Cleaned!CG:CG, "&gt;0")),2)</f>
        <v>0.33</v>
      </c>
      <c r="CH21" s="27">
        <f>ROUND(COUNTIFS(Cleaned!$F:$F, "*"&amp;$B21&amp;"*",  Cleaned!CH:CH, RIGHT($A21, 1), Cleaned!$F:$F, "*"&amp;$C21&amp;"*")/(COUNTIFS(Cleaned!$F:$F, "*"&amp;$B21&amp;"*", Cleaned!$F:$F, "*"&amp;$C21&amp;"*",Cleaned!CH:CH, "&gt;0")),2)</f>
        <v>0.33</v>
      </c>
      <c r="CI21" s="27">
        <f>ROUND(COUNTIFS(Cleaned!$F:$F, "*"&amp;$B21&amp;"*",  Cleaned!CI:CI, RIGHT($A21, 1), Cleaned!$F:$F, "*"&amp;$C21&amp;"*")/(COUNTIFS(Cleaned!$F:$F, "*"&amp;$B21&amp;"*", Cleaned!$F:$F, "*"&amp;$C21&amp;"*",Cleaned!CI:CI, "&gt;0")),2)</f>
        <v>0.33</v>
      </c>
      <c r="CJ21" s="27">
        <f>ROUND(COUNTIFS(Cleaned!$F:$F, "*"&amp;$B21&amp;"*",  Cleaned!CJ:CJ, RIGHT($A21, 1), Cleaned!$F:$F, "*"&amp;$C21&amp;"*")/(COUNTIFS(Cleaned!$F:$F, "*"&amp;$B21&amp;"*", Cleaned!$F:$F, "*"&amp;$C21&amp;"*",Cleaned!CJ:CJ, "&gt;0")),2)</f>
        <v>0.33</v>
      </c>
      <c r="CK21" s="27">
        <f>ROUND(COUNTIFS(Cleaned!$F:$F, "*"&amp;$B21&amp;"*",  Cleaned!CK:CK, RIGHT($A21, 1), Cleaned!$F:$F, "*"&amp;$C21&amp;"*")/(COUNTIFS(Cleaned!$F:$F, "*"&amp;$B21&amp;"*", Cleaned!$F:$F, "*"&amp;$C21&amp;"*",Cleaned!CK:CK, "&gt;0")),2)</f>
        <v>0.33</v>
      </c>
      <c r="CL21" s="27">
        <f>ROUND(COUNTIFS(Cleaned!$F:$F, "*"&amp;$B21&amp;"*",  Cleaned!CL:CL, RIGHT($A21, 1), Cleaned!$F:$F, "*"&amp;$C21&amp;"*")/(COUNTIFS(Cleaned!$F:$F, "*"&amp;$B21&amp;"*", Cleaned!$F:$F, "*"&amp;$C21&amp;"*",Cleaned!CL:CL, "&gt;0")),2)</f>
        <v>0.33</v>
      </c>
      <c r="CM21" s="27">
        <f>ROUND(COUNTIFS(Cleaned!$F:$F, "*"&amp;$B21&amp;"*",  Cleaned!CM:CM, RIGHT($A21, 1), Cleaned!$F:$F, "*"&amp;$C21&amp;"*")/(COUNTIFS(Cleaned!$F:$F, "*"&amp;$B21&amp;"*", Cleaned!$F:$F, "*"&amp;$C21&amp;"*",Cleaned!CM:CM, "&gt;0")),2)</f>
        <v>0.33</v>
      </c>
      <c r="CN21" s="27">
        <f>ROUND(COUNTIFS(Cleaned!$F:$F, "*"&amp;$B21&amp;"*",  Cleaned!CN:CN, RIGHT($A21, 1), Cleaned!$F:$F, "*"&amp;$C21&amp;"*")/(COUNTIFS(Cleaned!$F:$F, "*"&amp;$B21&amp;"*", Cleaned!$F:$F, "*"&amp;$C21&amp;"*",Cleaned!CN:CN, "&gt;0")),2)</f>
        <v>0.33</v>
      </c>
      <c r="CO21" s="27">
        <f>ROUND(COUNTIFS(Cleaned!$F:$F, "*"&amp;$B21&amp;"*",  Cleaned!CO:CO, RIGHT($A21, 1), Cleaned!$F:$F, "*"&amp;$C21&amp;"*")/(COUNTIFS(Cleaned!$F:$F, "*"&amp;$B21&amp;"*", Cleaned!$F:$F, "*"&amp;$C21&amp;"*",Cleaned!CO:CO, "&gt;0")),2)</f>
        <v>0.33</v>
      </c>
      <c r="CP21" s="27">
        <f>ROUND(COUNTIFS(Cleaned!$F:$F, "*"&amp;$B21&amp;"*",  Cleaned!CP:CP, RIGHT($A21, 1), Cleaned!$F:$F, "*"&amp;$C21&amp;"*")/(COUNTIFS(Cleaned!$F:$F, "*"&amp;$B21&amp;"*", Cleaned!$F:$F, "*"&amp;$C21&amp;"*",Cleaned!CP:CP, "&gt;0")),2)</f>
        <v>0.33</v>
      </c>
      <c r="CQ21" s="27">
        <f>ROUND(COUNTIFS(Cleaned!$F:$F, "*"&amp;$B21&amp;"*",  Cleaned!CQ:CQ, RIGHT($A21, 1), Cleaned!$F:$F, "*"&amp;$C21&amp;"*")/(COUNTIFS(Cleaned!$F:$F, "*"&amp;$B21&amp;"*", Cleaned!$F:$F, "*"&amp;$C21&amp;"*",Cleaned!CQ:CQ, "&gt;0")),2)</f>
        <v>0.33</v>
      </c>
      <c r="CR21" s="27">
        <f>ROUND(COUNTIFS(Cleaned!$F:$F, "*"&amp;$B21&amp;"*",  Cleaned!CR:CR, RIGHT($A21, 1), Cleaned!$F:$F, "*"&amp;$C21&amp;"*")/(COUNTIFS(Cleaned!$F:$F, "*"&amp;$B21&amp;"*", Cleaned!$F:$F, "*"&amp;$C21&amp;"*",Cleaned!CR:CR, "&gt;0")),2)</f>
        <v>1</v>
      </c>
      <c r="CS21" s="27">
        <f>ROUND(COUNTIFS(Cleaned!$F:$F, "*"&amp;$B21&amp;"*",  Cleaned!CS:CS, RIGHT($A21, 1), Cleaned!$F:$F, "*"&amp;$C21&amp;"*")/(COUNTIFS(Cleaned!$F:$F, "*"&amp;$B21&amp;"*", Cleaned!$F:$F, "*"&amp;$C21&amp;"*",Cleaned!CS:CS, "&gt;0")),2)</f>
        <v>1</v>
      </c>
      <c r="CT21" s="27">
        <f>ROUND(COUNTIFS(Cleaned!$F:$F, "*"&amp;$B21&amp;"*",  Cleaned!CT:CT, RIGHT($A21, 1), Cleaned!$F:$F, "*"&amp;$C21&amp;"*")/(COUNTIFS(Cleaned!$F:$F, "*"&amp;$B21&amp;"*", Cleaned!$F:$F, "*"&amp;$C21&amp;"*",Cleaned!CT:CT, "&gt;0")),2)</f>
        <v>1</v>
      </c>
      <c r="CU21" s="27">
        <f>ROUND(COUNTIFS(Cleaned!$F:$F, "*"&amp;$B21&amp;"*",  Cleaned!CU:CU, RIGHT($A21, 1), Cleaned!$F:$F, "*"&amp;$C21&amp;"*")/(COUNTIFS(Cleaned!$F:$F, "*"&amp;$B21&amp;"*", Cleaned!$F:$F, "*"&amp;$C21&amp;"*",Cleaned!CU:CU, "&gt;0")),2)</f>
        <v>1</v>
      </c>
    </row>
    <row r="22" spans="1:99" s="15" customFormat="1" x14ac:dyDescent="0.2">
      <c r="A22" s="15" t="str">
        <f t="shared" si="0"/>
        <v>Totally disagree -- 1</v>
      </c>
      <c r="B22" s="15" t="str">
        <f t="shared" si="3"/>
        <v>Belize</v>
      </c>
      <c r="D22" s="16"/>
      <c r="E22" s="16"/>
      <c r="F22" s="16"/>
      <c r="G22" s="16"/>
      <c r="K22" s="17">
        <f>ROUND(COUNTIFS(Cleaned!$F:$F, "*"&amp;$B22&amp;"*",  Cleaned!K:K, RIGHT($A22, 1), Cleaned!$F:$F, "*"&amp;$C22&amp;"*")/(COUNTIFS(Cleaned!$F:$F, "*"&amp;$B22&amp;"*", Cleaned!$F:$F, "*"&amp;$C22&amp;"*",Cleaned!K:K, "&gt;0")),2)</f>
        <v>0.67</v>
      </c>
      <c r="L22" s="17">
        <f>ROUND(COUNTIFS(Cleaned!$F:$F, "*"&amp;$B22&amp;"*",  Cleaned!L:L, RIGHT($A22, 1), Cleaned!$F:$F, "*"&amp;$C22&amp;"*")/(COUNTIFS(Cleaned!$F:$F, "*"&amp;$B22&amp;"*", Cleaned!$F:$F, "*"&amp;$C22&amp;"*",Cleaned!L:L, "&gt;0")),2)</f>
        <v>0.67</v>
      </c>
      <c r="M22" s="17">
        <f>ROUND(COUNTIFS(Cleaned!$F:$F, "*"&amp;$B22&amp;"*",  Cleaned!M:M, RIGHT($A22, 1), Cleaned!$F:$F, "*"&amp;$C22&amp;"*")/(COUNTIFS(Cleaned!$F:$F, "*"&amp;$B22&amp;"*", Cleaned!$F:$F, "*"&amp;$C22&amp;"*",Cleaned!M:M, "&gt;0")),2)</f>
        <v>0.67</v>
      </c>
      <c r="N22" s="17">
        <f>ROUND(COUNTIFS(Cleaned!$F:$F, "*"&amp;$B22&amp;"*",  Cleaned!N:N, RIGHT($A22, 1), Cleaned!$F:$F, "*"&amp;$C22&amp;"*")/(COUNTIFS(Cleaned!$F:$F, "*"&amp;$B22&amp;"*", Cleaned!$F:$F, "*"&amp;$C22&amp;"*",Cleaned!N:N, "&gt;0")),2)</f>
        <v>0.67</v>
      </c>
      <c r="O22" s="17">
        <f>ROUND(COUNTIFS(Cleaned!$F:$F, "*"&amp;$B22&amp;"*",  Cleaned!O:O, RIGHT($A22, 1), Cleaned!$F:$F, "*"&amp;$C22&amp;"*")/(COUNTIFS(Cleaned!$F:$F, "*"&amp;$B22&amp;"*", Cleaned!$F:$F, "*"&amp;$C22&amp;"*",Cleaned!O:O, "&gt;0")),2)</f>
        <v>0.67</v>
      </c>
      <c r="P22" s="17">
        <f>ROUND(COUNTIFS(Cleaned!$F:$F, "*"&amp;$B22&amp;"*",  Cleaned!P:P, RIGHT($A22, 1), Cleaned!$F:$F, "*"&amp;$C22&amp;"*")/(COUNTIFS(Cleaned!$F:$F, "*"&amp;$B22&amp;"*", Cleaned!$F:$F, "*"&amp;$C22&amp;"*",Cleaned!P:P, "&gt;0")),2)</f>
        <v>0</v>
      </c>
      <c r="Q22" s="17">
        <f>ROUND(COUNTIFS(Cleaned!$F:$F, "*"&amp;$B22&amp;"*",  Cleaned!Q:Q, RIGHT($A22, 1), Cleaned!$F:$F, "*"&amp;$C22&amp;"*")/(COUNTIFS(Cleaned!$F:$F, "*"&amp;$B22&amp;"*", Cleaned!$F:$F, "*"&amp;$C22&amp;"*",Cleaned!Q:Q, "&gt;0")),2)</f>
        <v>0</v>
      </c>
      <c r="R22" s="17">
        <f>ROUND(COUNTIFS(Cleaned!$F:$F, "*"&amp;$B22&amp;"*",  Cleaned!R:R, RIGHT($A22, 1), Cleaned!$F:$F, "*"&amp;$C22&amp;"*")/(COUNTIFS(Cleaned!$F:$F, "*"&amp;$B22&amp;"*", Cleaned!$F:$F, "*"&amp;$C22&amp;"*",Cleaned!R:R, "&gt;0")),2)</f>
        <v>0</v>
      </c>
      <c r="S22" s="17">
        <f>ROUND(COUNTIFS(Cleaned!$F:$F, "*"&amp;$B22&amp;"*",  Cleaned!S:S, RIGHT($A22, 1), Cleaned!$F:$F, "*"&amp;$C22&amp;"*")/(COUNTIFS(Cleaned!$F:$F, "*"&amp;$B22&amp;"*", Cleaned!$F:$F, "*"&amp;$C22&amp;"*",Cleaned!S:S, "&gt;0")),2)</f>
        <v>0</v>
      </c>
      <c r="T22" s="17">
        <f>ROUND(COUNTIFS(Cleaned!$F:$F, "*"&amp;$B22&amp;"*",  Cleaned!T:T, RIGHT($A22, 1), Cleaned!$F:$F, "*"&amp;$C22&amp;"*")/(COUNTIFS(Cleaned!$F:$F, "*"&amp;$B22&amp;"*", Cleaned!$F:$F, "*"&amp;$C22&amp;"*",Cleaned!T:T, "&gt;0")),2)</f>
        <v>0</v>
      </c>
      <c r="U22" s="17">
        <f>ROUND(COUNTIFS(Cleaned!$F:$F, "*"&amp;$B22&amp;"*",  Cleaned!U:U, RIGHT($A22, 1), Cleaned!$F:$F, "*"&amp;$C22&amp;"*")/(COUNTIFS(Cleaned!$F:$F, "*"&amp;$B22&amp;"*", Cleaned!$F:$F, "*"&amp;$C22&amp;"*",Cleaned!U:U, "&gt;0")),2)</f>
        <v>0</v>
      </c>
      <c r="V22" s="17">
        <f>ROUND(COUNTIFS(Cleaned!$F:$F, "*"&amp;$B22&amp;"*",  Cleaned!V:V, RIGHT($A22, 1), Cleaned!$F:$F, "*"&amp;$C22&amp;"*")/(COUNTIFS(Cleaned!$F:$F, "*"&amp;$B22&amp;"*", Cleaned!$F:$F, "*"&amp;$C22&amp;"*",Cleaned!V:V, "&gt;0")),2)</f>
        <v>0</v>
      </c>
      <c r="W22" s="17">
        <f>ROUND(COUNTIFS(Cleaned!$F:$F, "*"&amp;$B22&amp;"*",  Cleaned!W:W, RIGHT($A22, 1), Cleaned!$F:$F, "*"&amp;$C22&amp;"*")/(COUNTIFS(Cleaned!$F:$F, "*"&amp;$B22&amp;"*", Cleaned!$F:$F, "*"&amp;$C22&amp;"*",Cleaned!W:W, "&gt;0")),2)</f>
        <v>0</v>
      </c>
      <c r="X22" s="17">
        <f>ROUND(COUNTIFS(Cleaned!$F:$F, "*"&amp;$B22&amp;"*",  Cleaned!X:X, RIGHT($A22, 1), Cleaned!$F:$F, "*"&amp;$C22&amp;"*")/(COUNTIFS(Cleaned!$F:$F, "*"&amp;$B22&amp;"*", Cleaned!$F:$F, "*"&amp;$C22&amp;"*",Cleaned!X:X, "&gt;0")),2)</f>
        <v>0</v>
      </c>
      <c r="Y22" s="17">
        <f>ROUND(COUNTIFS(Cleaned!$F:$F, "*"&amp;$B22&amp;"*",  Cleaned!Y:Y, RIGHT($A22, 1), Cleaned!$F:$F, "*"&amp;$C22&amp;"*")/(COUNTIFS(Cleaned!$F:$F, "*"&amp;$B22&amp;"*", Cleaned!$F:$F, "*"&amp;$C22&amp;"*",Cleaned!Y:Y, "&gt;0")),2)</f>
        <v>0</v>
      </c>
      <c r="Z22" s="17">
        <f>ROUND(COUNTIFS(Cleaned!$F:$F, "*"&amp;$B22&amp;"*",  Cleaned!Z:Z, RIGHT($A22, 1), Cleaned!$F:$F, "*"&amp;$C22&amp;"*")/(COUNTIFS(Cleaned!$F:$F, "*"&amp;$B22&amp;"*", Cleaned!$F:$F, "*"&amp;$C22&amp;"*",Cleaned!Z:Z, "&gt;0")),2)</f>
        <v>0</v>
      </c>
      <c r="AA22" s="17">
        <f>ROUND(COUNTIFS(Cleaned!$F:$F, "*"&amp;$B22&amp;"*",  Cleaned!AA:AA, RIGHT($A22, 1), Cleaned!$F:$F, "*"&amp;$C22&amp;"*")/(COUNTIFS(Cleaned!$F:$F, "*"&amp;$B22&amp;"*", Cleaned!$F:$F, "*"&amp;$C22&amp;"*",Cleaned!AA:AA, "&gt;0")),2)</f>
        <v>0</v>
      </c>
      <c r="AB22" s="17">
        <f>ROUND(COUNTIFS(Cleaned!$F:$F, "*"&amp;$B22&amp;"*",  Cleaned!AB:AB, RIGHT($A22, 1), Cleaned!$F:$F, "*"&amp;$C22&amp;"*")/(COUNTIFS(Cleaned!$F:$F, "*"&amp;$B22&amp;"*", Cleaned!$F:$F, "*"&amp;$C22&amp;"*",Cleaned!AB:AB, "&gt;0")),2)</f>
        <v>0</v>
      </c>
      <c r="AC22" s="17">
        <f>ROUND(COUNTIFS(Cleaned!$F:$F, "*"&amp;$B22&amp;"*",  Cleaned!AC:AC, RIGHT($A22, 1), Cleaned!$F:$F, "*"&amp;$C22&amp;"*")/(COUNTIFS(Cleaned!$F:$F, "*"&amp;$B22&amp;"*", Cleaned!$F:$F, "*"&amp;$C22&amp;"*",Cleaned!AC:AC, "&gt;0")),2)</f>
        <v>0</v>
      </c>
      <c r="AD22" s="17">
        <f>ROUND(COUNTIFS(Cleaned!$F:$F, "*"&amp;$B22&amp;"*",  Cleaned!AD:AD, RIGHT($A22, 1), Cleaned!$F:$F, "*"&amp;$C22&amp;"*")/(COUNTIFS(Cleaned!$F:$F, "*"&amp;$B22&amp;"*", Cleaned!$F:$F, "*"&amp;$C22&amp;"*",Cleaned!AD:AD, "&gt;0")),2)</f>
        <v>0</v>
      </c>
      <c r="AE22" s="17">
        <f>ROUND(COUNTIFS(Cleaned!$F:$F, "*"&amp;$B22&amp;"*",  Cleaned!AE:AE, RIGHT($A22, 1), Cleaned!$F:$F, "*"&amp;$C22&amp;"*")/(COUNTIFS(Cleaned!$F:$F, "*"&amp;$B22&amp;"*", Cleaned!$F:$F, "*"&amp;$C22&amp;"*",Cleaned!AE:AE, "&gt;0")),2)</f>
        <v>0</v>
      </c>
      <c r="AF22" s="17">
        <f>ROUND(COUNTIFS(Cleaned!$F:$F, "*"&amp;$B22&amp;"*",  Cleaned!AF:AF, RIGHT($A22, 1), Cleaned!$F:$F, "*"&amp;$C22&amp;"*")/(COUNTIFS(Cleaned!$F:$F, "*"&amp;$B22&amp;"*", Cleaned!$F:$F, "*"&amp;$C22&amp;"*",Cleaned!AF:AF, "&gt;0")),2)</f>
        <v>0</v>
      </c>
      <c r="AG22" s="17">
        <f>ROUND(COUNTIFS(Cleaned!$F:$F, "*"&amp;$B22&amp;"*",  Cleaned!AG:AG, RIGHT($A22, 1), Cleaned!$F:$F, "*"&amp;$C22&amp;"*")/(COUNTIFS(Cleaned!$F:$F, "*"&amp;$B22&amp;"*", Cleaned!$F:$F, "*"&amp;$C22&amp;"*",Cleaned!AG:AG, "&gt;0")),2)</f>
        <v>0</v>
      </c>
      <c r="AH22" s="17">
        <f>ROUND(COUNTIFS(Cleaned!$F:$F, "*"&amp;$B22&amp;"*",  Cleaned!AH:AH, RIGHT($A22, 1), Cleaned!$F:$F, "*"&amp;$C22&amp;"*")/(COUNTIFS(Cleaned!$F:$F, "*"&amp;$B22&amp;"*", Cleaned!$F:$F, "*"&amp;$C22&amp;"*",Cleaned!AH:AH, "&gt;0")),2)</f>
        <v>0</v>
      </c>
      <c r="AI22" s="17">
        <f>ROUND(COUNTIFS(Cleaned!$F:$F, "*"&amp;$B22&amp;"*",  Cleaned!AI:AI, RIGHT($A22, 1), Cleaned!$F:$F, "*"&amp;$C22&amp;"*")/(COUNTIFS(Cleaned!$F:$F, "*"&amp;$B22&amp;"*", Cleaned!$F:$F, "*"&amp;$C22&amp;"*",Cleaned!AI:AI, "&gt;0")),2)</f>
        <v>0</v>
      </c>
      <c r="AJ22" s="17">
        <f>ROUND(COUNTIFS(Cleaned!$F:$F, "*"&amp;$B22&amp;"*",  Cleaned!AJ:AJ, RIGHT($A22, 1), Cleaned!$F:$F, "*"&amp;$C22&amp;"*")/(COUNTIFS(Cleaned!$F:$F, "*"&amp;$B22&amp;"*", Cleaned!$F:$F, "*"&amp;$C22&amp;"*",Cleaned!AJ:AJ, "&gt;0")),2)</f>
        <v>0.67</v>
      </c>
      <c r="AK22" s="17">
        <f>ROUND(COUNTIFS(Cleaned!$F:$F, "*"&amp;$B22&amp;"*",  Cleaned!AK:AK, RIGHT($A22, 1), Cleaned!$F:$F, "*"&amp;$C22&amp;"*")/(COUNTIFS(Cleaned!$F:$F, "*"&amp;$B22&amp;"*", Cleaned!$F:$F, "*"&amp;$C22&amp;"*",Cleaned!AK:AK, "&gt;0")),2)</f>
        <v>0.67</v>
      </c>
      <c r="AL22" s="17">
        <f>ROUND(COUNTIFS(Cleaned!$F:$F, "*"&amp;$B22&amp;"*",  Cleaned!AL:AL, RIGHT($A22, 1), Cleaned!$F:$F, "*"&amp;$C22&amp;"*")/(COUNTIFS(Cleaned!$F:$F, "*"&amp;$B22&amp;"*", Cleaned!$F:$F, "*"&amp;$C22&amp;"*",Cleaned!AL:AL, "&gt;0")),2)</f>
        <v>0.67</v>
      </c>
      <c r="AM22" s="17">
        <f>ROUND(COUNTIFS(Cleaned!$F:$F, "*"&amp;$B22&amp;"*",  Cleaned!AM:AM, RIGHT($A22, 1), Cleaned!$F:$F, "*"&amp;$C22&amp;"*")/(COUNTIFS(Cleaned!$F:$F, "*"&amp;$B22&amp;"*", Cleaned!$F:$F, "*"&amp;$C22&amp;"*",Cleaned!AM:AM, "&gt;0")),2)</f>
        <v>0.67</v>
      </c>
      <c r="AN22" s="17">
        <f>ROUND(COUNTIFS(Cleaned!$F:$F, "*"&amp;$B22&amp;"*",  Cleaned!AN:AN, RIGHT($A22, 1), Cleaned!$F:$F, "*"&amp;$C22&amp;"*")/(COUNTIFS(Cleaned!$F:$F, "*"&amp;$B22&amp;"*", Cleaned!$F:$F, "*"&amp;$C22&amp;"*",Cleaned!AN:AN, "&gt;0")),2)</f>
        <v>0.67</v>
      </c>
      <c r="AO22" s="17">
        <f>ROUND(COUNTIFS(Cleaned!$F:$F, "*"&amp;$B22&amp;"*",  Cleaned!AO:AO, RIGHT($A22, 1), Cleaned!$F:$F, "*"&amp;$C22&amp;"*")/(COUNTIFS(Cleaned!$F:$F, "*"&amp;$B22&amp;"*", Cleaned!$F:$F, "*"&amp;$C22&amp;"*",Cleaned!AO:AO, "&gt;0")),2)</f>
        <v>0</v>
      </c>
      <c r="AP22" s="17">
        <f>ROUND(COUNTIFS(Cleaned!$F:$F, "*"&amp;$B22&amp;"*",  Cleaned!AP:AP, RIGHT($A22, 1), Cleaned!$F:$F, "*"&amp;$C22&amp;"*")/(COUNTIFS(Cleaned!$F:$F, "*"&amp;$B22&amp;"*", Cleaned!$F:$F, "*"&amp;$C22&amp;"*",Cleaned!AP:AP, "&gt;0")),2)</f>
        <v>0</v>
      </c>
      <c r="AQ22" s="17">
        <f>ROUND(COUNTIFS(Cleaned!$F:$F, "*"&amp;$B22&amp;"*",  Cleaned!AQ:AQ, RIGHT($A22, 1), Cleaned!$F:$F, "*"&amp;$C22&amp;"*")/(COUNTIFS(Cleaned!$F:$F, "*"&amp;$B22&amp;"*", Cleaned!$F:$F, "*"&amp;$C22&amp;"*",Cleaned!AQ:AQ, "&gt;0")),2)</f>
        <v>0</v>
      </c>
      <c r="AR22" s="17">
        <f>ROUND(COUNTIFS(Cleaned!$F:$F, "*"&amp;$B22&amp;"*",  Cleaned!AR:AR, RIGHT($A22, 1), Cleaned!$F:$F, "*"&amp;$C22&amp;"*")/(COUNTIFS(Cleaned!$F:$F, "*"&amp;$B22&amp;"*", Cleaned!$F:$F, "*"&amp;$C22&amp;"*",Cleaned!AR:AR, "&gt;0")),2)</f>
        <v>0</v>
      </c>
      <c r="AS22" s="17">
        <f>ROUND(COUNTIFS(Cleaned!$F:$F, "*"&amp;$B22&amp;"*",  Cleaned!AS:AS, RIGHT($A22, 1), Cleaned!$F:$F, "*"&amp;$C22&amp;"*")/(COUNTIFS(Cleaned!$F:$F, "*"&amp;$B22&amp;"*", Cleaned!$F:$F, "*"&amp;$C22&amp;"*",Cleaned!AS:AS, "&gt;0")),2)</f>
        <v>0</v>
      </c>
      <c r="AT22" s="17">
        <f>ROUND(COUNTIFS(Cleaned!$F:$F, "*"&amp;$B22&amp;"*",  Cleaned!AT:AT, RIGHT($A22, 1), Cleaned!$F:$F, "*"&amp;$C22&amp;"*")/(COUNTIFS(Cleaned!$F:$F, "*"&amp;$B22&amp;"*", Cleaned!$F:$F, "*"&amp;$C22&amp;"*",Cleaned!AT:AT, "&gt;0")),2)</f>
        <v>0</v>
      </c>
      <c r="AU22" s="17">
        <f>ROUND(COUNTIFS(Cleaned!$F:$F, "*"&amp;$B22&amp;"*",  Cleaned!AU:AU, RIGHT($A22, 1), Cleaned!$F:$F, "*"&amp;$C22&amp;"*")/(COUNTIFS(Cleaned!$F:$F, "*"&amp;$B22&amp;"*", Cleaned!$F:$F, "*"&amp;$C22&amp;"*",Cleaned!AU:AU, "&gt;0")),2)</f>
        <v>0</v>
      </c>
      <c r="AV22" s="17">
        <f>ROUND(COUNTIFS(Cleaned!$F:$F, "*"&amp;$B22&amp;"*",  Cleaned!AV:AV, RIGHT($A22, 1), Cleaned!$F:$F, "*"&amp;$C22&amp;"*")/(COUNTIFS(Cleaned!$F:$F, "*"&amp;$B22&amp;"*", Cleaned!$F:$F, "*"&amp;$C22&amp;"*",Cleaned!AV:AV, "&gt;0")),2)</f>
        <v>0</v>
      </c>
      <c r="AW22" s="17">
        <f>ROUND(COUNTIFS(Cleaned!$F:$F, "*"&amp;$B22&amp;"*",  Cleaned!AW:AW, RIGHT($A22, 1), Cleaned!$F:$F, "*"&amp;$C22&amp;"*")/(COUNTIFS(Cleaned!$F:$F, "*"&amp;$B22&amp;"*", Cleaned!$F:$F, "*"&amp;$C22&amp;"*",Cleaned!AW:AW, "&gt;0")),2)</f>
        <v>0</v>
      </c>
      <c r="AX22" s="17">
        <f>ROUND(COUNTIFS(Cleaned!$F:$F, "*"&amp;$B22&amp;"*",  Cleaned!AX:AX, RIGHT($A22, 1), Cleaned!$F:$F, "*"&amp;$C22&amp;"*")/(COUNTIFS(Cleaned!$F:$F, "*"&amp;$B22&amp;"*", Cleaned!$F:$F, "*"&amp;$C22&amp;"*",Cleaned!AX:AX, "&gt;0")),2)</f>
        <v>0</v>
      </c>
      <c r="AY22" s="17">
        <f>ROUND(COUNTIFS(Cleaned!$F:$F, "*"&amp;$B22&amp;"*",  Cleaned!AY:AY, RIGHT($A22, 1), Cleaned!$F:$F, "*"&amp;$C22&amp;"*")/(COUNTIFS(Cleaned!$F:$F, "*"&amp;$B22&amp;"*", Cleaned!$F:$F, "*"&amp;$C22&amp;"*",Cleaned!AY:AY, "&gt;0")),2)</f>
        <v>0</v>
      </c>
      <c r="AZ22" s="17">
        <f>ROUND(COUNTIFS(Cleaned!$F:$F, "*"&amp;$B22&amp;"*",  Cleaned!AZ:AZ, RIGHT($A22, 1), Cleaned!$F:$F, "*"&amp;$C22&amp;"*")/(COUNTIFS(Cleaned!$F:$F, "*"&amp;$B22&amp;"*", Cleaned!$F:$F, "*"&amp;$C22&amp;"*",Cleaned!AZ:AZ, "&gt;0")),2)</f>
        <v>0</v>
      </c>
      <c r="BA22" s="17">
        <f>ROUND(COUNTIFS(Cleaned!$F:$F, "*"&amp;$B22&amp;"*",  Cleaned!BA:BA, RIGHT($A22, 1), Cleaned!$F:$F, "*"&amp;$C22&amp;"*")/(COUNTIFS(Cleaned!$F:$F, "*"&amp;$B22&amp;"*", Cleaned!$F:$F, "*"&amp;$C22&amp;"*",Cleaned!BA:BA, "&gt;0")),2)</f>
        <v>0</v>
      </c>
      <c r="BB22" s="17">
        <f>ROUND(COUNTIFS(Cleaned!$F:$F, "*"&amp;$B22&amp;"*",  Cleaned!BB:BB, RIGHT($A22, 1), Cleaned!$F:$F, "*"&amp;$C22&amp;"*")/(COUNTIFS(Cleaned!$F:$F, "*"&amp;$B22&amp;"*", Cleaned!$F:$F, "*"&amp;$C22&amp;"*",Cleaned!BB:BB, "&gt;0")),2)</f>
        <v>0</v>
      </c>
      <c r="BC22" s="17">
        <f>ROUND(COUNTIFS(Cleaned!$F:$F, "*"&amp;$B22&amp;"*",  Cleaned!BC:BC, RIGHT($A22, 1), Cleaned!$F:$F, "*"&amp;$C22&amp;"*")/(COUNTIFS(Cleaned!$F:$F, "*"&amp;$B22&amp;"*", Cleaned!$F:$F, "*"&amp;$C22&amp;"*",Cleaned!BC:BC, "&gt;0")),2)</f>
        <v>0</v>
      </c>
      <c r="BD22" s="17">
        <f>ROUND(COUNTIFS(Cleaned!$F:$F, "*"&amp;$B22&amp;"*",  Cleaned!BD:BD, RIGHT($A22, 1), Cleaned!$F:$F, "*"&amp;$C22&amp;"*")/(COUNTIFS(Cleaned!$F:$F, "*"&amp;$B22&amp;"*", Cleaned!$F:$F, "*"&amp;$C22&amp;"*",Cleaned!BD:BD, "&gt;0")),2)</f>
        <v>0</v>
      </c>
      <c r="BE22" s="17">
        <f>ROUND(COUNTIFS(Cleaned!$F:$F, "*"&amp;$B22&amp;"*",  Cleaned!BE:BE, RIGHT($A22, 1), Cleaned!$F:$F, "*"&amp;$C22&amp;"*")/(COUNTIFS(Cleaned!$F:$F, "*"&amp;$B22&amp;"*", Cleaned!$F:$F, "*"&amp;$C22&amp;"*",Cleaned!BE:BE, "&gt;0")),2)</f>
        <v>0</v>
      </c>
      <c r="BF22" s="17">
        <f>ROUND(COUNTIFS(Cleaned!$F:$F, "*"&amp;$B22&amp;"*",  Cleaned!BF:BF, RIGHT($A22, 1), Cleaned!$F:$F, "*"&amp;$C22&amp;"*")/(COUNTIFS(Cleaned!$F:$F, "*"&amp;$B22&amp;"*", Cleaned!$F:$F, "*"&amp;$C22&amp;"*",Cleaned!BF:BF, "&gt;0")),2)</f>
        <v>0</v>
      </c>
      <c r="BG22" s="17">
        <f>ROUND(COUNTIFS(Cleaned!$F:$F, "*"&amp;$B22&amp;"*",  Cleaned!BG:BG, RIGHT($A22, 1), Cleaned!$F:$F, "*"&amp;$C22&amp;"*")/(COUNTIFS(Cleaned!$F:$F, "*"&amp;$B22&amp;"*", Cleaned!$F:$F, "*"&amp;$C22&amp;"*",Cleaned!BG:BG, "&gt;0")),2)</f>
        <v>0</v>
      </c>
      <c r="BH22" s="17">
        <f>ROUND(COUNTIFS(Cleaned!$F:$F, "*"&amp;$B22&amp;"*",  Cleaned!BH:BH, RIGHT($A22, 1), Cleaned!$F:$F, "*"&amp;$C22&amp;"*")/(COUNTIFS(Cleaned!$F:$F, "*"&amp;$B22&amp;"*", Cleaned!$F:$F, "*"&amp;$C22&amp;"*",Cleaned!BH:BH, "&gt;0")),2)</f>
        <v>0</v>
      </c>
      <c r="BI22" s="17">
        <f>ROUND(COUNTIFS(Cleaned!$F:$F, "*"&amp;$B22&amp;"*",  Cleaned!BI:BI, RIGHT($A22, 1), Cleaned!$F:$F, "*"&amp;$C22&amp;"*")/(COUNTIFS(Cleaned!$F:$F, "*"&amp;$B22&amp;"*", Cleaned!$F:$F, "*"&amp;$C22&amp;"*",Cleaned!BI:BI, "&gt;0")),2)</f>
        <v>0</v>
      </c>
      <c r="BJ22" s="17">
        <f>ROUND(COUNTIFS(Cleaned!$F:$F, "*"&amp;$B22&amp;"*",  Cleaned!BJ:BJ, RIGHT($A22, 1), Cleaned!$F:$F, "*"&amp;$C22&amp;"*")/(COUNTIFS(Cleaned!$F:$F, "*"&amp;$B22&amp;"*", Cleaned!$F:$F, "*"&amp;$C22&amp;"*",Cleaned!BJ:BJ, "&gt;0")),2)</f>
        <v>0</v>
      </c>
      <c r="BK22" s="17">
        <f>ROUND(COUNTIFS(Cleaned!$F:$F, "*"&amp;$B22&amp;"*",  Cleaned!BK:BK, RIGHT($A22, 1), Cleaned!$F:$F, "*"&amp;$C22&amp;"*")/(COUNTIFS(Cleaned!$F:$F, "*"&amp;$B22&amp;"*", Cleaned!$F:$F, "*"&amp;$C22&amp;"*",Cleaned!BK:BK, "&gt;0")),2)</f>
        <v>0</v>
      </c>
      <c r="BL22" s="17">
        <f>ROUND(COUNTIFS(Cleaned!$F:$F, "*"&amp;$B22&amp;"*",  Cleaned!BL:BL, RIGHT($A22, 1), Cleaned!$F:$F, "*"&amp;$C22&amp;"*")/(COUNTIFS(Cleaned!$F:$F, "*"&amp;$B22&amp;"*", Cleaned!$F:$F, "*"&amp;$C22&amp;"*",Cleaned!BL:BL, "&gt;0")),2)</f>
        <v>0.67</v>
      </c>
      <c r="BM22" s="17">
        <f>ROUND(COUNTIFS(Cleaned!$F:$F, "*"&amp;$B22&amp;"*",  Cleaned!BM:BM, RIGHT($A22, 1), Cleaned!$F:$F, "*"&amp;$C22&amp;"*")/(COUNTIFS(Cleaned!$F:$F, "*"&amp;$B22&amp;"*", Cleaned!$F:$F, "*"&amp;$C22&amp;"*",Cleaned!BM:BM, "&gt;0")),2)</f>
        <v>0.67</v>
      </c>
      <c r="BN22" s="17">
        <f>ROUND(COUNTIFS(Cleaned!$F:$F, "*"&amp;$B22&amp;"*",  Cleaned!BN:BN, RIGHT($A22, 1), Cleaned!$F:$F, "*"&amp;$C22&amp;"*")/(COUNTIFS(Cleaned!$F:$F, "*"&amp;$B22&amp;"*", Cleaned!$F:$F, "*"&amp;$C22&amp;"*",Cleaned!BN:BN, "&gt;0")),2)</f>
        <v>0.67</v>
      </c>
      <c r="BO22" s="17">
        <f>ROUND(COUNTIFS(Cleaned!$F:$F, "*"&amp;$B22&amp;"*",  Cleaned!BO:BO, RIGHT($A22, 1), Cleaned!$F:$F, "*"&amp;$C22&amp;"*")/(COUNTIFS(Cleaned!$F:$F, "*"&amp;$B22&amp;"*", Cleaned!$F:$F, "*"&amp;$C22&amp;"*",Cleaned!BO:BO, "&gt;0")),2)</f>
        <v>0.67</v>
      </c>
      <c r="BP22" s="17">
        <f>ROUND(COUNTIFS(Cleaned!$F:$F, "*"&amp;$B22&amp;"*",  Cleaned!BP:BP, RIGHT($A22, 1), Cleaned!$F:$F, "*"&amp;$C22&amp;"*")/(COUNTIFS(Cleaned!$F:$F, "*"&amp;$B22&amp;"*", Cleaned!$F:$F, "*"&amp;$C22&amp;"*",Cleaned!BP:BP, "&gt;0")),2)</f>
        <v>0.67</v>
      </c>
      <c r="BQ22" s="17">
        <f>ROUND(COUNTIFS(Cleaned!$F:$F, "*"&amp;$B22&amp;"*",  Cleaned!BQ:BQ, RIGHT($A22, 1), Cleaned!$F:$F, "*"&amp;$C22&amp;"*")/(COUNTIFS(Cleaned!$F:$F, "*"&amp;$B22&amp;"*", Cleaned!$F:$F, "*"&amp;$C22&amp;"*",Cleaned!BQ:BQ, "&gt;0")),2)</f>
        <v>0.67</v>
      </c>
      <c r="BR22" s="17">
        <f>ROUND(COUNTIFS(Cleaned!$F:$F, "*"&amp;$B22&amp;"*",  Cleaned!BR:BR, RIGHT($A22, 1), Cleaned!$F:$F, "*"&amp;$C22&amp;"*")/(COUNTIFS(Cleaned!$F:$F, "*"&amp;$B22&amp;"*", Cleaned!$F:$F, "*"&amp;$C22&amp;"*",Cleaned!BR:BR, "&gt;0")),2)</f>
        <v>0</v>
      </c>
      <c r="BS22" s="17">
        <f>ROUND(COUNTIFS(Cleaned!$F:$F, "*"&amp;$B22&amp;"*",  Cleaned!BS:BS, RIGHT($A22, 1), Cleaned!$F:$F, "*"&amp;$C22&amp;"*")/(COUNTIFS(Cleaned!$F:$F, "*"&amp;$B22&amp;"*", Cleaned!$F:$F, "*"&amp;$C22&amp;"*",Cleaned!BS:BS, "&gt;0")),2)</f>
        <v>0</v>
      </c>
      <c r="BT22" s="17">
        <f>ROUND(COUNTIFS(Cleaned!$F:$F, "*"&amp;$B22&amp;"*",  Cleaned!BT:BT, RIGHT($A22, 1), Cleaned!$F:$F, "*"&amp;$C22&amp;"*")/(COUNTIFS(Cleaned!$F:$F, "*"&amp;$B22&amp;"*", Cleaned!$F:$F, "*"&amp;$C22&amp;"*",Cleaned!BT:BT, "&gt;0")),2)</f>
        <v>0</v>
      </c>
      <c r="BU22" s="17">
        <f>ROUND(COUNTIFS(Cleaned!$F:$F, "*"&amp;$B22&amp;"*",  Cleaned!BU:BU, RIGHT($A22, 1), Cleaned!$F:$F, "*"&amp;$C22&amp;"*")/(COUNTIFS(Cleaned!$F:$F, "*"&amp;$B22&amp;"*", Cleaned!$F:$F, "*"&amp;$C22&amp;"*",Cleaned!BU:BU, "&gt;0")),2)</f>
        <v>0</v>
      </c>
      <c r="BV22" s="17">
        <f>ROUND(COUNTIFS(Cleaned!$F:$F, "*"&amp;$B22&amp;"*",  Cleaned!BV:BV, RIGHT($A22, 1), Cleaned!$F:$F, "*"&amp;$C22&amp;"*")/(COUNTIFS(Cleaned!$F:$F, "*"&amp;$B22&amp;"*", Cleaned!$F:$F, "*"&amp;$C22&amp;"*",Cleaned!BV:BV, "&gt;0")),2)</f>
        <v>0</v>
      </c>
      <c r="BW22" s="17">
        <f>ROUND(COUNTIFS(Cleaned!$F:$F, "*"&amp;$B22&amp;"*",  Cleaned!BW:BW, RIGHT($A22, 1), Cleaned!$F:$F, "*"&amp;$C22&amp;"*")/(COUNTIFS(Cleaned!$F:$F, "*"&amp;$B22&amp;"*", Cleaned!$F:$F, "*"&amp;$C22&amp;"*",Cleaned!BW:BW, "&gt;0")),2)</f>
        <v>0</v>
      </c>
      <c r="BX22" s="17">
        <f>ROUND(COUNTIFS(Cleaned!$F:$F, "*"&amp;$B22&amp;"*",  Cleaned!BX:BX, RIGHT($A22, 1), Cleaned!$F:$F, "*"&amp;$C22&amp;"*")/(COUNTIFS(Cleaned!$F:$F, "*"&amp;$B22&amp;"*", Cleaned!$F:$F, "*"&amp;$C22&amp;"*",Cleaned!BX:BX, "&gt;0")),2)</f>
        <v>0</v>
      </c>
      <c r="BY22" s="17">
        <f>ROUND(COUNTIFS(Cleaned!$F:$F, "*"&amp;$B22&amp;"*",  Cleaned!BY:BY, RIGHT($A22, 1), Cleaned!$F:$F, "*"&amp;$C22&amp;"*")/(COUNTIFS(Cleaned!$F:$F, "*"&amp;$B22&amp;"*", Cleaned!$F:$F, "*"&amp;$C22&amp;"*",Cleaned!BY:BY, "&gt;0")),2)</f>
        <v>0</v>
      </c>
      <c r="BZ22" s="17">
        <f>ROUND(COUNTIFS(Cleaned!$F:$F, "*"&amp;$B22&amp;"*",  Cleaned!BZ:BZ, RIGHT($A22, 1), Cleaned!$F:$F, "*"&amp;$C22&amp;"*")/(COUNTIFS(Cleaned!$F:$F, "*"&amp;$B22&amp;"*", Cleaned!$F:$F, "*"&amp;$C22&amp;"*",Cleaned!BZ:BZ, "&gt;0")),2)</f>
        <v>0</v>
      </c>
      <c r="CA22" s="17">
        <f>ROUND(COUNTIFS(Cleaned!$F:$F, "*"&amp;$B22&amp;"*",  Cleaned!CA:CA, RIGHT($A22, 1), Cleaned!$F:$F, "*"&amp;$C22&amp;"*")/(COUNTIFS(Cleaned!$F:$F, "*"&amp;$B22&amp;"*", Cleaned!$F:$F, "*"&amp;$C22&amp;"*",Cleaned!CA:CA, "&gt;0")),2)</f>
        <v>0</v>
      </c>
      <c r="CB22" s="17">
        <f>ROUND(COUNTIFS(Cleaned!$F:$F, "*"&amp;$B22&amp;"*",  Cleaned!CB:CB, RIGHT($A22, 1), Cleaned!$F:$F, "*"&amp;$C22&amp;"*")/(COUNTIFS(Cleaned!$F:$F, "*"&amp;$B22&amp;"*", Cleaned!$F:$F, "*"&amp;$C22&amp;"*",Cleaned!CB:CB, "&gt;0")),2)</f>
        <v>0</v>
      </c>
      <c r="CC22" s="17">
        <f>ROUND(COUNTIFS(Cleaned!$F:$F, "*"&amp;$B22&amp;"*",  Cleaned!CC:CC, RIGHT($A22, 1), Cleaned!$F:$F, "*"&amp;$C22&amp;"*")/(COUNTIFS(Cleaned!$F:$F, "*"&amp;$B22&amp;"*", Cleaned!$F:$F, "*"&amp;$C22&amp;"*",Cleaned!CC:CC, "&gt;0")),2)</f>
        <v>0</v>
      </c>
      <c r="CD22" s="17">
        <f>ROUND(COUNTIFS(Cleaned!$F:$F, "*"&amp;$B22&amp;"*",  Cleaned!CD:CD, RIGHT($A22, 1), Cleaned!$F:$F, "*"&amp;$C22&amp;"*")/(COUNTIFS(Cleaned!$F:$F, "*"&amp;$B22&amp;"*", Cleaned!$F:$F, "*"&amp;$C22&amp;"*",Cleaned!CD:CD, "&gt;0")),2)</f>
        <v>0</v>
      </c>
      <c r="CE22" s="17">
        <f>ROUND(COUNTIFS(Cleaned!$F:$F, "*"&amp;$B22&amp;"*",  Cleaned!CE:CE, RIGHT($A22, 1), Cleaned!$F:$F, "*"&amp;$C22&amp;"*")/(COUNTIFS(Cleaned!$F:$F, "*"&amp;$B22&amp;"*", Cleaned!$F:$F, "*"&amp;$C22&amp;"*",Cleaned!CE:CE, "&gt;0")),2)</f>
        <v>0</v>
      </c>
      <c r="CF22" s="17">
        <f>ROUND(COUNTIFS(Cleaned!$F:$F, "*"&amp;$B22&amp;"*",  Cleaned!CF:CF, RIGHT($A22, 1), Cleaned!$F:$F, "*"&amp;$C22&amp;"*")/(COUNTIFS(Cleaned!$F:$F, "*"&amp;$B22&amp;"*", Cleaned!$F:$F, "*"&amp;$C22&amp;"*",Cleaned!CF:CF, "&gt;0")),2)</f>
        <v>0</v>
      </c>
      <c r="CG22" s="17">
        <f>ROUND(COUNTIFS(Cleaned!$F:$F, "*"&amp;$B22&amp;"*",  Cleaned!CG:CG, RIGHT($A22, 1), Cleaned!$F:$F, "*"&amp;$C22&amp;"*")/(COUNTIFS(Cleaned!$F:$F, "*"&amp;$B22&amp;"*", Cleaned!$F:$F, "*"&amp;$C22&amp;"*",Cleaned!CG:CG, "&gt;0")),2)</f>
        <v>0</v>
      </c>
      <c r="CH22" s="17">
        <f>ROUND(COUNTIFS(Cleaned!$F:$F, "*"&amp;$B22&amp;"*",  Cleaned!CH:CH, RIGHT($A22, 1), Cleaned!$F:$F, "*"&amp;$C22&amp;"*")/(COUNTIFS(Cleaned!$F:$F, "*"&amp;$B22&amp;"*", Cleaned!$F:$F, "*"&amp;$C22&amp;"*",Cleaned!CH:CH, "&gt;0")),2)</f>
        <v>0</v>
      </c>
      <c r="CI22" s="17">
        <f>ROUND(COUNTIFS(Cleaned!$F:$F, "*"&amp;$B22&amp;"*",  Cleaned!CI:CI, RIGHT($A22, 1), Cleaned!$F:$F, "*"&amp;$C22&amp;"*")/(COUNTIFS(Cleaned!$F:$F, "*"&amp;$B22&amp;"*", Cleaned!$F:$F, "*"&amp;$C22&amp;"*",Cleaned!CI:CI, "&gt;0")),2)</f>
        <v>0</v>
      </c>
      <c r="CJ22" s="17">
        <f>ROUND(COUNTIFS(Cleaned!$F:$F, "*"&amp;$B22&amp;"*",  Cleaned!CJ:CJ, RIGHT($A22, 1), Cleaned!$F:$F, "*"&amp;$C22&amp;"*")/(COUNTIFS(Cleaned!$F:$F, "*"&amp;$B22&amp;"*", Cleaned!$F:$F, "*"&amp;$C22&amp;"*",Cleaned!CJ:CJ, "&gt;0")),2)</f>
        <v>0</v>
      </c>
      <c r="CK22" s="17">
        <f>ROUND(COUNTIFS(Cleaned!$F:$F, "*"&amp;$B22&amp;"*",  Cleaned!CK:CK, RIGHT($A22, 1), Cleaned!$F:$F, "*"&amp;$C22&amp;"*")/(COUNTIFS(Cleaned!$F:$F, "*"&amp;$B22&amp;"*", Cleaned!$F:$F, "*"&amp;$C22&amp;"*",Cleaned!CK:CK, "&gt;0")),2)</f>
        <v>0</v>
      </c>
      <c r="CL22" s="17">
        <f>ROUND(COUNTIFS(Cleaned!$F:$F, "*"&amp;$B22&amp;"*",  Cleaned!CL:CL, RIGHT($A22, 1), Cleaned!$F:$F, "*"&amp;$C22&amp;"*")/(COUNTIFS(Cleaned!$F:$F, "*"&amp;$B22&amp;"*", Cleaned!$F:$F, "*"&amp;$C22&amp;"*",Cleaned!CL:CL, "&gt;0")),2)</f>
        <v>0</v>
      </c>
      <c r="CM22" s="17">
        <f>ROUND(COUNTIFS(Cleaned!$F:$F, "*"&amp;$B22&amp;"*",  Cleaned!CM:CM, RIGHT($A22, 1), Cleaned!$F:$F, "*"&amp;$C22&amp;"*")/(COUNTIFS(Cleaned!$F:$F, "*"&amp;$B22&amp;"*", Cleaned!$F:$F, "*"&amp;$C22&amp;"*",Cleaned!CM:CM, "&gt;0")),2)</f>
        <v>0.67</v>
      </c>
      <c r="CN22" s="17">
        <f>ROUND(COUNTIFS(Cleaned!$F:$F, "*"&amp;$B22&amp;"*",  Cleaned!CN:CN, RIGHT($A22, 1), Cleaned!$F:$F, "*"&amp;$C22&amp;"*")/(COUNTIFS(Cleaned!$F:$F, "*"&amp;$B22&amp;"*", Cleaned!$F:$F, "*"&amp;$C22&amp;"*",Cleaned!CN:CN, "&gt;0")),2)</f>
        <v>0.67</v>
      </c>
      <c r="CO22" s="17">
        <f>ROUND(COUNTIFS(Cleaned!$F:$F, "*"&amp;$B22&amp;"*",  Cleaned!CO:CO, RIGHT($A22, 1), Cleaned!$F:$F, "*"&amp;$C22&amp;"*")/(COUNTIFS(Cleaned!$F:$F, "*"&amp;$B22&amp;"*", Cleaned!$F:$F, "*"&amp;$C22&amp;"*",Cleaned!CO:CO, "&gt;0")),2)</f>
        <v>0.67</v>
      </c>
      <c r="CP22" s="17">
        <f>ROUND(COUNTIFS(Cleaned!$F:$F, "*"&amp;$B22&amp;"*",  Cleaned!CP:CP, RIGHT($A22, 1), Cleaned!$F:$F, "*"&amp;$C22&amp;"*")/(COUNTIFS(Cleaned!$F:$F, "*"&amp;$B22&amp;"*", Cleaned!$F:$F, "*"&amp;$C22&amp;"*",Cleaned!CP:CP, "&gt;0")),2)</f>
        <v>0.67</v>
      </c>
      <c r="CQ22" s="17">
        <f>ROUND(COUNTIFS(Cleaned!$F:$F, "*"&amp;$B22&amp;"*",  Cleaned!CQ:CQ, RIGHT($A22, 1), Cleaned!$F:$F, "*"&amp;$C22&amp;"*")/(COUNTIFS(Cleaned!$F:$F, "*"&amp;$B22&amp;"*", Cleaned!$F:$F, "*"&amp;$C22&amp;"*",Cleaned!CQ:CQ, "&gt;0")),2)</f>
        <v>0.67</v>
      </c>
      <c r="CR22" s="17">
        <f>ROUND(COUNTIFS(Cleaned!$F:$F, "*"&amp;$B22&amp;"*",  Cleaned!CR:CR, RIGHT($A22, 1), Cleaned!$F:$F, "*"&amp;$C22&amp;"*")/(COUNTIFS(Cleaned!$F:$F, "*"&amp;$B22&amp;"*", Cleaned!$F:$F, "*"&amp;$C22&amp;"*",Cleaned!CR:CR, "&gt;0")),2)</f>
        <v>0</v>
      </c>
      <c r="CS22" s="17">
        <f>ROUND(COUNTIFS(Cleaned!$F:$F, "*"&amp;$B22&amp;"*",  Cleaned!CS:CS, RIGHT($A22, 1), Cleaned!$F:$F, "*"&amp;$C22&amp;"*")/(COUNTIFS(Cleaned!$F:$F, "*"&amp;$B22&amp;"*", Cleaned!$F:$F, "*"&amp;$C22&amp;"*",Cleaned!CS:CS, "&gt;0")),2)</f>
        <v>0</v>
      </c>
      <c r="CT22" s="17">
        <f>ROUND(COUNTIFS(Cleaned!$F:$F, "*"&amp;$B22&amp;"*",  Cleaned!CT:CT, RIGHT($A22, 1), Cleaned!$F:$F, "*"&amp;$C22&amp;"*")/(COUNTIFS(Cleaned!$F:$F, "*"&amp;$B22&amp;"*", Cleaned!$F:$F, "*"&amp;$C22&amp;"*",Cleaned!CT:CT, "&gt;0")),2)</f>
        <v>0</v>
      </c>
      <c r="CU22" s="17">
        <f>ROUND(COUNTIFS(Cleaned!$F:$F, "*"&amp;$B22&amp;"*",  Cleaned!CU:CU, RIGHT($A22, 1), Cleaned!$F:$F, "*"&amp;$C22&amp;"*")/(COUNTIFS(Cleaned!$F:$F, "*"&amp;$B22&amp;"*", Cleaned!$F:$F, "*"&amp;$C22&amp;"*",Cleaned!CU:CU, "&gt;0")),2)</f>
        <v>0</v>
      </c>
    </row>
    <row r="23" spans="1:99" s="13" customFormat="1" x14ac:dyDescent="0.2">
      <c r="A23" s="6" t="str">
        <f t="shared" si="0"/>
        <v>Totally agree -- 5</v>
      </c>
      <c r="B23" s="6" t="s">
        <v>141</v>
      </c>
      <c r="C23" s="6"/>
      <c r="D23" s="24"/>
      <c r="E23" s="24"/>
      <c r="F23" s="24"/>
      <c r="G23" s="10"/>
      <c r="H23" s="6"/>
      <c r="I23" s="6"/>
      <c r="J23" s="6"/>
      <c r="K23" s="27">
        <f>ROUND(COUNTIFS(Cleaned!$C:$C, "*"&amp;$B23&amp;"*",  Cleaned!K:K, RIGHT($A23, 1), Cleaned!$C:$C, "*"&amp;$C23&amp;"*")/(COUNTIFS(Cleaned!$C:$C, "*"&amp;$B23&amp;"*", Cleaned!$C:$C, "*"&amp;$C23&amp;"*",Cleaned!K:K, "&gt;0")),2)</f>
        <v>0.06</v>
      </c>
      <c r="L23" s="27">
        <f>ROUND(COUNTIFS(Cleaned!$C:$C, "*"&amp;$B23&amp;"*",  Cleaned!L:L, RIGHT($A23, 1), Cleaned!$C:$C, "*"&amp;$C23&amp;"*")/(COUNTIFS(Cleaned!$C:$C, "*"&amp;$B23&amp;"*", Cleaned!$C:$C, "*"&amp;$C23&amp;"*",Cleaned!L:L, "&gt;0")),2)</f>
        <v>0.1</v>
      </c>
      <c r="M23" s="27">
        <f>ROUND(COUNTIFS(Cleaned!$C:$C, "*"&amp;$B23&amp;"*",  Cleaned!M:M, RIGHT($A23, 1), Cleaned!$C:$C, "*"&amp;$C23&amp;"*")/(COUNTIFS(Cleaned!$C:$C, "*"&amp;$B23&amp;"*", Cleaned!$C:$C, "*"&amp;$C23&amp;"*",Cleaned!M:M, "&gt;0")),2)</f>
        <v>0.08</v>
      </c>
      <c r="N23" s="27">
        <f>ROUND(COUNTIFS(Cleaned!$C:$C, "*"&amp;$B23&amp;"*",  Cleaned!N:N, RIGHT($A23, 1), Cleaned!$C:$C, "*"&amp;$C23&amp;"*")/(COUNTIFS(Cleaned!$C:$C, "*"&amp;$B23&amp;"*", Cleaned!$C:$C, "*"&amp;$C23&amp;"*",Cleaned!N:N, "&gt;0")),2)</f>
        <v>0.1</v>
      </c>
      <c r="O23" s="27">
        <f>ROUND(COUNTIFS(Cleaned!$C:$C, "*"&amp;$B23&amp;"*",  Cleaned!O:O, RIGHT($A23, 1), Cleaned!$C:$C, "*"&amp;$C23&amp;"*")/(COUNTIFS(Cleaned!$C:$C, "*"&amp;$B23&amp;"*", Cleaned!$C:$C, "*"&amp;$C23&amp;"*",Cleaned!O:O, "&gt;0")),2)</f>
        <v>0.31</v>
      </c>
      <c r="P23" s="27">
        <f>ROUND(COUNTIFS(Cleaned!$C:$C, "*"&amp;$B23&amp;"*",  Cleaned!P:P, RIGHT($A23, 1), Cleaned!$C:$C, "*"&amp;$C23&amp;"*")/(COUNTIFS(Cleaned!$C:$C, "*"&amp;$B23&amp;"*", Cleaned!$C:$C, "*"&amp;$C23&amp;"*",Cleaned!P:P, "&gt;0")),2)</f>
        <v>0.1</v>
      </c>
      <c r="Q23" s="27">
        <f>ROUND(COUNTIFS(Cleaned!$C:$C, "*"&amp;$B23&amp;"*",  Cleaned!Q:Q, RIGHT($A23, 1), Cleaned!$C:$C, "*"&amp;$C23&amp;"*")/(COUNTIFS(Cleaned!$C:$C, "*"&amp;$B23&amp;"*", Cleaned!$C:$C, "*"&amp;$C23&amp;"*",Cleaned!Q:Q, "&gt;0")),2)</f>
        <v>0.08</v>
      </c>
      <c r="R23" s="27">
        <f>ROUND(COUNTIFS(Cleaned!$C:$C, "*"&amp;$B23&amp;"*",  Cleaned!R:R, RIGHT($A23, 1), Cleaned!$C:$C, "*"&amp;$C23&amp;"*")/(COUNTIFS(Cleaned!$C:$C, "*"&amp;$B23&amp;"*", Cleaned!$C:$C, "*"&amp;$C23&amp;"*",Cleaned!R:R, "&gt;0")),2)</f>
        <v>0.1</v>
      </c>
      <c r="S23" s="27">
        <f>ROUND(COUNTIFS(Cleaned!$C:$C, "*"&amp;$B23&amp;"*",  Cleaned!S:S, RIGHT($A23, 1), Cleaned!$C:$C, "*"&amp;$C23&amp;"*")/(COUNTIFS(Cleaned!$C:$C, "*"&amp;$B23&amp;"*", Cleaned!$C:$C, "*"&amp;$C23&amp;"*",Cleaned!S:S, "&gt;0")),2)</f>
        <v>0.06</v>
      </c>
      <c r="T23" s="27">
        <f>ROUND(COUNTIFS(Cleaned!$C:$C, "*"&amp;$B23&amp;"*",  Cleaned!T:T, RIGHT($A23, 1), Cleaned!$C:$C, "*"&amp;$C23&amp;"*")/(COUNTIFS(Cleaned!$C:$C, "*"&amp;$B23&amp;"*", Cleaned!$C:$C, "*"&amp;$C23&amp;"*",Cleaned!T:T, "&gt;0")),2)</f>
        <v>0.1</v>
      </c>
      <c r="U23" s="27">
        <f>ROUND(COUNTIFS(Cleaned!$C:$C, "*"&amp;$B23&amp;"*",  Cleaned!U:U, RIGHT($A23, 1), Cleaned!$C:$C, "*"&amp;$C23&amp;"*")/(COUNTIFS(Cleaned!$C:$C, "*"&amp;$B23&amp;"*", Cleaned!$C:$C, "*"&amp;$C23&amp;"*",Cleaned!U:U, "&gt;0")),2)</f>
        <v>0.31</v>
      </c>
      <c r="V23" s="27">
        <f>ROUND(COUNTIFS(Cleaned!$C:$C, "*"&amp;$B23&amp;"*",  Cleaned!V:V, RIGHT($A23, 1), Cleaned!$C:$C, "*"&amp;$C23&amp;"*")/(COUNTIFS(Cleaned!$C:$C, "*"&amp;$B23&amp;"*", Cleaned!$C:$C, "*"&amp;$C23&amp;"*",Cleaned!V:V, "&gt;0")),2)</f>
        <v>0.1</v>
      </c>
      <c r="W23" s="27">
        <f>ROUND(COUNTIFS(Cleaned!$C:$C, "*"&amp;$B23&amp;"*",  Cleaned!W:W, RIGHT($A23, 1), Cleaned!$C:$C, "*"&amp;$C23&amp;"*")/(COUNTIFS(Cleaned!$C:$C, "*"&amp;$B23&amp;"*", Cleaned!$C:$C, "*"&amp;$C23&amp;"*",Cleaned!W:W, "&gt;0")),2)</f>
        <v>0.06</v>
      </c>
      <c r="X23" s="27">
        <f>ROUND(COUNTIFS(Cleaned!$C:$C, "*"&amp;$B23&amp;"*",  Cleaned!X:X, RIGHT($A23, 1), Cleaned!$C:$C, "*"&amp;$C23&amp;"*")/(COUNTIFS(Cleaned!$C:$C, "*"&amp;$B23&amp;"*", Cleaned!$C:$C, "*"&amp;$C23&amp;"*",Cleaned!X:X, "&gt;0")),2)</f>
        <v>0.1</v>
      </c>
      <c r="Y23" s="27">
        <f>ROUND(COUNTIFS(Cleaned!$C:$C, "*"&amp;$B23&amp;"*",  Cleaned!Y:Y, RIGHT($A23, 1), Cleaned!$C:$C, "*"&amp;$C23&amp;"*")/(COUNTIFS(Cleaned!$C:$C, "*"&amp;$B23&amp;"*", Cleaned!$C:$C, "*"&amp;$C23&amp;"*",Cleaned!Y:Y, "&gt;0")),2)</f>
        <v>0.08</v>
      </c>
      <c r="Z23" s="27">
        <f>ROUND(COUNTIFS(Cleaned!$C:$C, "*"&amp;$B23&amp;"*",  Cleaned!Z:Z, RIGHT($A23, 1), Cleaned!$C:$C, "*"&amp;$C23&amp;"*")/(COUNTIFS(Cleaned!$C:$C, "*"&amp;$B23&amp;"*", Cleaned!$C:$C, "*"&amp;$C23&amp;"*",Cleaned!Z:Z, "&gt;0")),2)</f>
        <v>0.1</v>
      </c>
      <c r="AA23" s="27">
        <f>ROUND(COUNTIFS(Cleaned!$C:$C, "*"&amp;$B23&amp;"*",  Cleaned!AA:AA, RIGHT($A23, 1), Cleaned!$C:$C, "*"&amp;$C23&amp;"*")/(COUNTIFS(Cleaned!$C:$C, "*"&amp;$B23&amp;"*", Cleaned!$C:$C, "*"&amp;$C23&amp;"*",Cleaned!AA:AA, "&gt;0")),2)</f>
        <v>0.25</v>
      </c>
      <c r="AB23" s="27">
        <f>ROUND(COUNTIFS(Cleaned!$C:$C, "*"&amp;$B23&amp;"*",  Cleaned!AB:AB, RIGHT($A23, 1), Cleaned!$C:$C, "*"&amp;$C23&amp;"*")/(COUNTIFS(Cleaned!$C:$C, "*"&amp;$B23&amp;"*", Cleaned!$C:$C, "*"&amp;$C23&amp;"*",Cleaned!AB:AB, "&gt;0")),2)</f>
        <v>0.1</v>
      </c>
      <c r="AC23" s="27">
        <f>ROUND(COUNTIFS(Cleaned!$C:$C, "*"&amp;$B23&amp;"*",  Cleaned!AC:AC, RIGHT($A23, 1), Cleaned!$C:$C, "*"&amp;$C23&amp;"*")/(COUNTIFS(Cleaned!$C:$C, "*"&amp;$B23&amp;"*", Cleaned!$C:$C, "*"&amp;$C23&amp;"*",Cleaned!AC:AC, "&gt;0")),2)</f>
        <v>0.08</v>
      </c>
      <c r="AD23" s="27">
        <f>ROUND(COUNTIFS(Cleaned!$C:$C, "*"&amp;$B23&amp;"*",  Cleaned!AD:AD, RIGHT($A23, 1), Cleaned!$C:$C, "*"&amp;$C23&amp;"*")/(COUNTIFS(Cleaned!$C:$C, "*"&amp;$B23&amp;"*", Cleaned!$C:$C, "*"&amp;$C23&amp;"*",Cleaned!AD:AD, "&gt;0")),2)</f>
        <v>0.1</v>
      </c>
      <c r="AE23" s="27">
        <f>ROUND(COUNTIFS(Cleaned!$C:$C, "*"&amp;$B23&amp;"*",  Cleaned!AE:AE, RIGHT($A23, 1), Cleaned!$C:$C, "*"&amp;$C23&amp;"*")/(COUNTIFS(Cleaned!$C:$C, "*"&amp;$B23&amp;"*", Cleaned!$C:$C, "*"&amp;$C23&amp;"*",Cleaned!AE:AE, "&gt;0")),2)</f>
        <v>0.31</v>
      </c>
      <c r="AF23" s="27">
        <f>ROUND(COUNTIFS(Cleaned!$C:$C, "*"&amp;$B23&amp;"*",  Cleaned!AF:AF, RIGHT($A23, 1), Cleaned!$C:$C, "*"&amp;$C23&amp;"*")/(COUNTIFS(Cleaned!$C:$C, "*"&amp;$B23&amp;"*", Cleaned!$C:$C, "*"&amp;$C23&amp;"*",Cleaned!AF:AF, "&gt;0")),2)</f>
        <v>0.31</v>
      </c>
      <c r="AG23" s="27">
        <f>ROUND(COUNTIFS(Cleaned!$C:$C, "*"&amp;$B23&amp;"*",  Cleaned!AG:AG, RIGHT($A23, 1), Cleaned!$C:$C, "*"&amp;$C23&amp;"*")/(COUNTIFS(Cleaned!$C:$C, "*"&amp;$B23&amp;"*", Cleaned!$C:$C, "*"&amp;$C23&amp;"*",Cleaned!AG:AG, "&gt;0")),2)</f>
        <v>0.54</v>
      </c>
      <c r="AH23" s="27">
        <f>ROUND(COUNTIFS(Cleaned!$C:$C, "*"&amp;$B23&amp;"*",  Cleaned!AH:AH, RIGHT($A23, 1), Cleaned!$C:$C, "*"&amp;$C23&amp;"*")/(COUNTIFS(Cleaned!$C:$C, "*"&amp;$B23&amp;"*", Cleaned!$C:$C, "*"&amp;$C23&amp;"*",Cleaned!AH:AH, "&gt;0")),2)</f>
        <v>0.4</v>
      </c>
      <c r="AI23" s="27">
        <f>ROUND(COUNTIFS(Cleaned!$C:$C, "*"&amp;$B23&amp;"*",  Cleaned!AI:AI, RIGHT($A23, 1), Cleaned!$C:$C, "*"&amp;$C23&amp;"*")/(COUNTIFS(Cleaned!$C:$C, "*"&amp;$B23&amp;"*", Cleaned!$C:$C, "*"&amp;$C23&amp;"*",Cleaned!AI:AI, "&gt;0")),2)</f>
        <v>0.25</v>
      </c>
      <c r="AJ23" s="27">
        <f>ROUND(COUNTIFS(Cleaned!$C:$C, "*"&amp;$B23&amp;"*",  Cleaned!AJ:AJ, RIGHT($A23, 1), Cleaned!$C:$C, "*"&amp;$C23&amp;"*")/(COUNTIFS(Cleaned!$C:$C, "*"&amp;$B23&amp;"*", Cleaned!$C:$C, "*"&amp;$C23&amp;"*",Cleaned!AJ:AJ, "&gt;0")),2)</f>
        <v>0.1</v>
      </c>
      <c r="AK23" s="27">
        <f>ROUND(COUNTIFS(Cleaned!$C:$C, "*"&amp;$B23&amp;"*",  Cleaned!AK:AK, RIGHT($A23, 1), Cleaned!$C:$C, "*"&amp;$C23&amp;"*")/(COUNTIFS(Cleaned!$C:$C, "*"&amp;$B23&amp;"*", Cleaned!$C:$C, "*"&amp;$C23&amp;"*",Cleaned!AK:AK, "&gt;0")),2)</f>
        <v>0.08</v>
      </c>
      <c r="AL23" s="27">
        <f>ROUND(COUNTIFS(Cleaned!$C:$C, "*"&amp;$B23&amp;"*",  Cleaned!AL:AL, RIGHT($A23, 1), Cleaned!$C:$C, "*"&amp;$C23&amp;"*")/(COUNTIFS(Cleaned!$C:$C, "*"&amp;$B23&amp;"*", Cleaned!$C:$C, "*"&amp;$C23&amp;"*",Cleaned!AL:AL, "&gt;0")),2)</f>
        <v>0.08</v>
      </c>
      <c r="AM23" s="27">
        <f>ROUND(COUNTIFS(Cleaned!$C:$C, "*"&amp;$B23&amp;"*",  Cleaned!AM:AM, RIGHT($A23, 1), Cleaned!$C:$C, "*"&amp;$C23&amp;"*")/(COUNTIFS(Cleaned!$C:$C, "*"&amp;$B23&amp;"*", Cleaned!$C:$C, "*"&amp;$C23&amp;"*",Cleaned!AM:AM, "&gt;0")),2)</f>
        <v>0.31</v>
      </c>
      <c r="AN23" s="27">
        <f>ROUND(COUNTIFS(Cleaned!$C:$C, "*"&amp;$B23&amp;"*",  Cleaned!AN:AN, RIGHT($A23, 1), Cleaned!$C:$C, "*"&amp;$C23&amp;"*")/(COUNTIFS(Cleaned!$C:$C, "*"&amp;$B23&amp;"*", Cleaned!$C:$C, "*"&amp;$C23&amp;"*",Cleaned!AN:AN, "&gt;0")),2)</f>
        <v>0.1</v>
      </c>
      <c r="AO23" s="27">
        <f>ROUND(COUNTIFS(Cleaned!$C:$C, "*"&amp;$B23&amp;"*",  Cleaned!AO:AO, RIGHT($A23, 1), Cleaned!$C:$C, "*"&amp;$C23&amp;"*")/(COUNTIFS(Cleaned!$C:$C, "*"&amp;$B23&amp;"*", Cleaned!$C:$C, "*"&amp;$C23&amp;"*",Cleaned!AO:AO, "&gt;0")),2)</f>
        <v>0.08</v>
      </c>
      <c r="AP23" s="27">
        <f>ROUND(COUNTIFS(Cleaned!$C:$C, "*"&amp;$B23&amp;"*",  Cleaned!AP:AP, RIGHT($A23, 1), Cleaned!$C:$C, "*"&amp;$C23&amp;"*")/(COUNTIFS(Cleaned!$C:$C, "*"&amp;$B23&amp;"*", Cleaned!$C:$C, "*"&amp;$C23&amp;"*",Cleaned!AP:AP, "&gt;0")),2)</f>
        <v>0.08</v>
      </c>
      <c r="AQ23" s="27">
        <f>ROUND(COUNTIFS(Cleaned!$C:$C, "*"&amp;$B23&amp;"*",  Cleaned!AQ:AQ, RIGHT($A23, 1), Cleaned!$C:$C, "*"&amp;$C23&amp;"*")/(COUNTIFS(Cleaned!$C:$C, "*"&amp;$B23&amp;"*", Cleaned!$C:$C, "*"&amp;$C23&amp;"*",Cleaned!AQ:AQ, "&gt;0")),2)</f>
        <v>0.08</v>
      </c>
      <c r="AR23" s="27">
        <f>ROUND(COUNTIFS(Cleaned!$C:$C, "*"&amp;$B23&amp;"*",  Cleaned!AR:AR, RIGHT($A23, 1), Cleaned!$C:$C, "*"&amp;$C23&amp;"*")/(COUNTIFS(Cleaned!$C:$C, "*"&amp;$B23&amp;"*", Cleaned!$C:$C, "*"&amp;$C23&amp;"*",Cleaned!AR:AR, "&gt;0")),2)</f>
        <v>0.1</v>
      </c>
      <c r="AS23" s="27">
        <f>ROUND(COUNTIFS(Cleaned!$C:$C, "*"&amp;$B23&amp;"*",  Cleaned!AS:AS, RIGHT($A23, 1), Cleaned!$C:$C, "*"&amp;$C23&amp;"*")/(COUNTIFS(Cleaned!$C:$C, "*"&amp;$B23&amp;"*", Cleaned!$C:$C, "*"&amp;$C23&amp;"*",Cleaned!AS:AS, "&gt;0")),2)</f>
        <v>0.25</v>
      </c>
      <c r="AT23" s="27">
        <f>ROUND(COUNTIFS(Cleaned!$C:$C, "*"&amp;$B23&amp;"*",  Cleaned!AT:AT, RIGHT($A23, 1), Cleaned!$C:$C, "*"&amp;$C23&amp;"*")/(COUNTIFS(Cleaned!$C:$C, "*"&amp;$B23&amp;"*", Cleaned!$C:$C, "*"&amp;$C23&amp;"*",Cleaned!AT:AT, "&gt;0")),2)</f>
        <v>0.1</v>
      </c>
      <c r="AU23" s="27">
        <f>ROUND(COUNTIFS(Cleaned!$C:$C, "*"&amp;$B23&amp;"*",  Cleaned!AU:AU, RIGHT($A23, 1), Cleaned!$C:$C, "*"&amp;$C23&amp;"*")/(COUNTIFS(Cleaned!$C:$C, "*"&amp;$B23&amp;"*", Cleaned!$C:$C, "*"&amp;$C23&amp;"*",Cleaned!AU:AU, "&gt;0")),2)</f>
        <v>0.08</v>
      </c>
      <c r="AV23" s="27">
        <f>ROUND(COUNTIFS(Cleaned!$C:$C, "*"&amp;$B23&amp;"*",  Cleaned!AV:AV, RIGHT($A23, 1), Cleaned!$C:$C, "*"&amp;$C23&amp;"*")/(COUNTIFS(Cleaned!$C:$C, "*"&amp;$B23&amp;"*", Cleaned!$C:$C, "*"&amp;$C23&amp;"*",Cleaned!AV:AV, "&gt;0")),2)</f>
        <v>0.08</v>
      </c>
      <c r="AW23" s="27">
        <f>ROUND(COUNTIFS(Cleaned!$C:$C, "*"&amp;$B23&amp;"*",  Cleaned!AW:AW, RIGHT($A23, 1), Cleaned!$C:$C, "*"&amp;$C23&amp;"*")/(COUNTIFS(Cleaned!$C:$C, "*"&amp;$B23&amp;"*", Cleaned!$C:$C, "*"&amp;$C23&amp;"*",Cleaned!AW:AW, "&gt;0")),2)</f>
        <v>0.08</v>
      </c>
      <c r="AX23" s="27">
        <f>ROUND(COUNTIFS(Cleaned!$C:$C, "*"&amp;$B23&amp;"*",  Cleaned!AX:AX, RIGHT($A23, 1), Cleaned!$C:$C, "*"&amp;$C23&amp;"*")/(COUNTIFS(Cleaned!$C:$C, "*"&amp;$B23&amp;"*", Cleaned!$C:$C, "*"&amp;$C23&amp;"*",Cleaned!AX:AX, "&gt;0")),2)</f>
        <v>0.1</v>
      </c>
      <c r="AY23" s="27">
        <f>ROUND(COUNTIFS(Cleaned!$C:$C, "*"&amp;$B23&amp;"*",  Cleaned!AY:AY, RIGHT($A23, 1), Cleaned!$C:$C, "*"&amp;$C23&amp;"*")/(COUNTIFS(Cleaned!$C:$C, "*"&amp;$B23&amp;"*", Cleaned!$C:$C, "*"&amp;$C23&amp;"*",Cleaned!AY:AY, "&gt;0")),2)</f>
        <v>0.31</v>
      </c>
      <c r="AZ23" s="27">
        <f>ROUND(COUNTIFS(Cleaned!$C:$C, "*"&amp;$B23&amp;"*",  Cleaned!AZ:AZ, RIGHT($A23, 1), Cleaned!$C:$C, "*"&amp;$C23&amp;"*")/(COUNTIFS(Cleaned!$C:$C, "*"&amp;$B23&amp;"*", Cleaned!$C:$C, "*"&amp;$C23&amp;"*",Cleaned!AZ:AZ, "&gt;0")),2)</f>
        <v>0.08</v>
      </c>
      <c r="BA23" s="27">
        <f>ROUND(COUNTIFS(Cleaned!$C:$C, "*"&amp;$B23&amp;"*",  Cleaned!BA:BA, RIGHT($A23, 1), Cleaned!$C:$C, "*"&amp;$C23&amp;"*")/(COUNTIFS(Cleaned!$C:$C, "*"&amp;$B23&amp;"*", Cleaned!$C:$C, "*"&amp;$C23&amp;"*",Cleaned!BA:BA, "&gt;0")),2)</f>
        <v>0.06</v>
      </c>
      <c r="BB23" s="27">
        <f>ROUND(COUNTIFS(Cleaned!$C:$C, "*"&amp;$B23&amp;"*",  Cleaned!BB:BB, RIGHT($A23, 1), Cleaned!$C:$C, "*"&amp;$C23&amp;"*")/(COUNTIFS(Cleaned!$C:$C, "*"&amp;$B23&amp;"*", Cleaned!$C:$C, "*"&amp;$C23&amp;"*",Cleaned!BB:BB, "&gt;0")),2)</f>
        <v>0.1</v>
      </c>
      <c r="BC23" s="27">
        <f>ROUND(COUNTIFS(Cleaned!$C:$C, "*"&amp;$B23&amp;"*",  Cleaned!BC:BC, RIGHT($A23, 1), Cleaned!$C:$C, "*"&amp;$C23&amp;"*")/(COUNTIFS(Cleaned!$C:$C, "*"&amp;$B23&amp;"*", Cleaned!$C:$C, "*"&amp;$C23&amp;"*",Cleaned!BC:BC, "&gt;0")),2)</f>
        <v>0.08</v>
      </c>
      <c r="BD23" s="27">
        <f>ROUND(COUNTIFS(Cleaned!$C:$C, "*"&amp;$B23&amp;"*",  Cleaned!BD:BD, RIGHT($A23, 1), Cleaned!$C:$C, "*"&amp;$C23&amp;"*")/(COUNTIFS(Cleaned!$C:$C, "*"&amp;$B23&amp;"*", Cleaned!$C:$C, "*"&amp;$C23&amp;"*",Cleaned!BD:BD, "&gt;0")),2)</f>
        <v>0.1</v>
      </c>
      <c r="BE23" s="27">
        <f>ROUND(COUNTIFS(Cleaned!$C:$C, "*"&amp;$B23&amp;"*",  Cleaned!BE:BE, RIGHT($A23, 1), Cleaned!$C:$C, "*"&amp;$C23&amp;"*")/(COUNTIFS(Cleaned!$C:$C, "*"&amp;$B23&amp;"*", Cleaned!$C:$C, "*"&amp;$C23&amp;"*",Cleaned!BE:BE, "&gt;0")),2)</f>
        <v>0.31</v>
      </c>
      <c r="BF23" s="27">
        <f>ROUND(COUNTIFS(Cleaned!$C:$C, "*"&amp;$B23&amp;"*",  Cleaned!BF:BF, RIGHT($A23, 1), Cleaned!$C:$C, "*"&amp;$C23&amp;"*")/(COUNTIFS(Cleaned!$C:$C, "*"&amp;$B23&amp;"*", Cleaned!$C:$C, "*"&amp;$C23&amp;"*",Cleaned!BF:BF, "&gt;0")),2)</f>
        <v>0.31</v>
      </c>
      <c r="BG23" s="27">
        <f>ROUND(COUNTIFS(Cleaned!$C:$C, "*"&amp;$B23&amp;"*",  Cleaned!BG:BG, RIGHT($A23, 1), Cleaned!$C:$C, "*"&amp;$C23&amp;"*")/(COUNTIFS(Cleaned!$C:$C, "*"&amp;$B23&amp;"*", Cleaned!$C:$C, "*"&amp;$C23&amp;"*",Cleaned!BG:BG, "&gt;0")),2)</f>
        <v>0.31</v>
      </c>
      <c r="BH23" s="27">
        <f>ROUND(COUNTIFS(Cleaned!$C:$C, "*"&amp;$B23&amp;"*",  Cleaned!BH:BH, RIGHT($A23, 1), Cleaned!$C:$C, "*"&amp;$C23&amp;"*")/(COUNTIFS(Cleaned!$C:$C, "*"&amp;$B23&amp;"*", Cleaned!$C:$C, "*"&amp;$C23&amp;"*",Cleaned!BH:BH, "&gt;0")),2)</f>
        <v>0.4</v>
      </c>
      <c r="BI23" s="27">
        <f>ROUND(COUNTIFS(Cleaned!$C:$C, "*"&amp;$B23&amp;"*",  Cleaned!BI:BI, RIGHT($A23, 1), Cleaned!$C:$C, "*"&amp;$C23&amp;"*")/(COUNTIFS(Cleaned!$C:$C, "*"&amp;$B23&amp;"*", Cleaned!$C:$C, "*"&amp;$C23&amp;"*",Cleaned!BI:BI, "&gt;0")),2)</f>
        <v>0.31</v>
      </c>
      <c r="BJ23" s="27">
        <f>ROUND(COUNTIFS(Cleaned!$C:$C, "*"&amp;$B23&amp;"*",  Cleaned!BJ:BJ, RIGHT($A23, 1), Cleaned!$C:$C, "*"&amp;$C23&amp;"*")/(COUNTIFS(Cleaned!$C:$C, "*"&amp;$B23&amp;"*", Cleaned!$C:$C, "*"&amp;$C23&amp;"*",Cleaned!BJ:BJ, "&gt;0")),2)</f>
        <v>0.31</v>
      </c>
      <c r="BK23" s="27">
        <f>ROUND(COUNTIFS(Cleaned!$C:$C, "*"&amp;$B23&amp;"*",  Cleaned!BK:BK, RIGHT($A23, 1), Cleaned!$C:$C, "*"&amp;$C23&amp;"*")/(COUNTIFS(Cleaned!$C:$C, "*"&amp;$B23&amp;"*", Cleaned!$C:$C, "*"&amp;$C23&amp;"*",Cleaned!BK:BK, "&gt;0")),2)</f>
        <v>0.54</v>
      </c>
      <c r="BL23" s="27">
        <f>ROUND(COUNTIFS(Cleaned!$C:$C, "*"&amp;$B23&amp;"*",  Cleaned!BL:BL, RIGHT($A23, 1), Cleaned!$C:$C, "*"&amp;$C23&amp;"*")/(COUNTIFS(Cleaned!$C:$C, "*"&amp;$B23&amp;"*", Cleaned!$C:$C, "*"&amp;$C23&amp;"*",Cleaned!BL:BL, "&gt;0")),2)</f>
        <v>0.1</v>
      </c>
      <c r="BM23" s="27">
        <f>ROUND(COUNTIFS(Cleaned!$C:$C, "*"&amp;$B23&amp;"*",  Cleaned!BM:BM, RIGHT($A23, 1), Cleaned!$C:$C, "*"&amp;$C23&amp;"*")/(COUNTIFS(Cleaned!$C:$C, "*"&amp;$B23&amp;"*", Cleaned!$C:$C, "*"&amp;$C23&amp;"*",Cleaned!BM:BM, "&gt;0")),2)</f>
        <v>0.31</v>
      </c>
      <c r="BN23" s="27">
        <f>ROUND(COUNTIFS(Cleaned!$C:$C, "*"&amp;$B23&amp;"*",  Cleaned!BN:BN, RIGHT($A23, 1), Cleaned!$C:$C, "*"&amp;$C23&amp;"*")/(COUNTIFS(Cleaned!$C:$C, "*"&amp;$B23&amp;"*", Cleaned!$C:$C, "*"&amp;$C23&amp;"*",Cleaned!BN:BN, "&gt;0")),2)</f>
        <v>0.06</v>
      </c>
      <c r="BO23" s="27">
        <f>ROUND(COUNTIFS(Cleaned!$C:$C, "*"&amp;$B23&amp;"*",  Cleaned!BO:BO, RIGHT($A23, 1), Cleaned!$C:$C, "*"&amp;$C23&amp;"*")/(COUNTIFS(Cleaned!$C:$C, "*"&amp;$B23&amp;"*", Cleaned!$C:$C, "*"&amp;$C23&amp;"*",Cleaned!BO:BO, "&gt;0")),2)</f>
        <v>0.1</v>
      </c>
      <c r="BP23" s="27">
        <f>ROUND(COUNTIFS(Cleaned!$C:$C, "*"&amp;$B23&amp;"*",  Cleaned!BP:BP, RIGHT($A23, 1), Cleaned!$C:$C, "*"&amp;$C23&amp;"*")/(COUNTIFS(Cleaned!$C:$C, "*"&amp;$B23&amp;"*", Cleaned!$C:$C, "*"&amp;$C23&amp;"*",Cleaned!BP:BP, "&gt;0")),2)</f>
        <v>0.08</v>
      </c>
      <c r="BQ23" s="27">
        <f>ROUND(COUNTIFS(Cleaned!$C:$C, "*"&amp;$B23&amp;"*",  Cleaned!BQ:BQ, RIGHT($A23, 1), Cleaned!$C:$C, "*"&amp;$C23&amp;"*")/(COUNTIFS(Cleaned!$C:$C, "*"&amp;$B23&amp;"*", Cleaned!$C:$C, "*"&amp;$C23&amp;"*",Cleaned!BQ:BQ, "&gt;0")),2)</f>
        <v>0.1</v>
      </c>
      <c r="BR23" s="27">
        <f>ROUND(COUNTIFS(Cleaned!$C:$C, "*"&amp;$B23&amp;"*",  Cleaned!BR:BR, RIGHT($A23, 1), Cleaned!$C:$C, "*"&amp;$C23&amp;"*")/(COUNTIFS(Cleaned!$C:$C, "*"&amp;$B23&amp;"*", Cleaned!$C:$C, "*"&amp;$C23&amp;"*",Cleaned!BR:BR, "&gt;0")),2)</f>
        <v>0.44</v>
      </c>
      <c r="BS23" s="27">
        <f>ROUND(COUNTIFS(Cleaned!$C:$C, "*"&amp;$B23&amp;"*",  Cleaned!BS:BS, RIGHT($A23, 1), Cleaned!$C:$C, "*"&amp;$C23&amp;"*")/(COUNTIFS(Cleaned!$C:$C, "*"&amp;$B23&amp;"*", Cleaned!$C:$C, "*"&amp;$C23&amp;"*",Cleaned!BS:BS, "&gt;0")),2)</f>
        <v>0.1</v>
      </c>
      <c r="BT23" s="27">
        <f>ROUND(COUNTIFS(Cleaned!$C:$C, "*"&amp;$B23&amp;"*",  Cleaned!BT:BT, RIGHT($A23, 1), Cleaned!$C:$C, "*"&amp;$C23&amp;"*")/(COUNTIFS(Cleaned!$C:$C, "*"&amp;$B23&amp;"*", Cleaned!$C:$C, "*"&amp;$C23&amp;"*",Cleaned!BT:BT, "&gt;0")),2)</f>
        <v>0.08</v>
      </c>
      <c r="BU23" s="27">
        <f>ROUND(COUNTIFS(Cleaned!$C:$C, "*"&amp;$B23&amp;"*",  Cleaned!BU:BU, RIGHT($A23, 1), Cleaned!$C:$C, "*"&amp;$C23&amp;"*")/(COUNTIFS(Cleaned!$C:$C, "*"&amp;$B23&amp;"*", Cleaned!$C:$C, "*"&amp;$C23&amp;"*",Cleaned!BU:BU, "&gt;0")),2)</f>
        <v>0.08</v>
      </c>
      <c r="BV23" s="27">
        <f>ROUND(COUNTIFS(Cleaned!$C:$C, "*"&amp;$B23&amp;"*",  Cleaned!BV:BV, RIGHT($A23, 1), Cleaned!$C:$C, "*"&amp;$C23&amp;"*")/(COUNTIFS(Cleaned!$C:$C, "*"&amp;$B23&amp;"*", Cleaned!$C:$C, "*"&amp;$C23&amp;"*",Cleaned!BV:BV, "&gt;0")),2)</f>
        <v>0.08</v>
      </c>
      <c r="BW23" s="27">
        <f>ROUND(COUNTIFS(Cleaned!$C:$C, "*"&amp;$B23&amp;"*",  Cleaned!BW:BW, RIGHT($A23, 1), Cleaned!$C:$C, "*"&amp;$C23&amp;"*")/(COUNTIFS(Cleaned!$C:$C, "*"&amp;$B23&amp;"*", Cleaned!$C:$C, "*"&amp;$C23&amp;"*",Cleaned!BW:BW, "&gt;0")),2)</f>
        <v>0.1</v>
      </c>
      <c r="BX23" s="27">
        <f>ROUND(COUNTIFS(Cleaned!$C:$C, "*"&amp;$B23&amp;"*",  Cleaned!BX:BX, RIGHT($A23, 1), Cleaned!$C:$C, "*"&amp;$C23&amp;"*")/(COUNTIFS(Cleaned!$C:$C, "*"&amp;$B23&amp;"*", Cleaned!$C:$C, "*"&amp;$C23&amp;"*",Cleaned!BX:BX, "&gt;0")),2)</f>
        <v>0.25</v>
      </c>
      <c r="BY23" s="27">
        <f>ROUND(COUNTIFS(Cleaned!$C:$C, "*"&amp;$B23&amp;"*",  Cleaned!BY:BY, RIGHT($A23, 1), Cleaned!$C:$C, "*"&amp;$C23&amp;"*")/(COUNTIFS(Cleaned!$C:$C, "*"&amp;$B23&amp;"*", Cleaned!$C:$C, "*"&amp;$C23&amp;"*",Cleaned!BY:BY, "&gt;0")),2)</f>
        <v>0.1</v>
      </c>
      <c r="BZ23" s="27">
        <f>ROUND(COUNTIFS(Cleaned!$C:$C, "*"&amp;$B23&amp;"*",  Cleaned!BZ:BZ, RIGHT($A23, 1), Cleaned!$C:$C, "*"&amp;$C23&amp;"*")/(COUNTIFS(Cleaned!$C:$C, "*"&amp;$B23&amp;"*", Cleaned!$C:$C, "*"&amp;$C23&amp;"*",Cleaned!BZ:BZ, "&gt;0")),2)</f>
        <v>0.08</v>
      </c>
      <c r="CA23" s="27">
        <f>ROUND(COUNTIFS(Cleaned!$C:$C, "*"&amp;$B23&amp;"*",  Cleaned!CA:CA, RIGHT($A23, 1), Cleaned!$C:$C, "*"&amp;$C23&amp;"*")/(COUNTIFS(Cleaned!$C:$C, "*"&amp;$B23&amp;"*", Cleaned!$C:$C, "*"&amp;$C23&amp;"*",Cleaned!CA:CA, "&gt;0")),2)</f>
        <v>0.1</v>
      </c>
      <c r="CB23" s="27">
        <f>ROUND(COUNTIFS(Cleaned!$C:$C, "*"&amp;$B23&amp;"*",  Cleaned!CB:CB, RIGHT($A23, 1), Cleaned!$C:$C, "*"&amp;$C23&amp;"*")/(COUNTIFS(Cleaned!$C:$C, "*"&amp;$B23&amp;"*", Cleaned!$C:$C, "*"&amp;$C23&amp;"*",Cleaned!CB:CB, "&gt;0")),2)</f>
        <v>0.08</v>
      </c>
      <c r="CC23" s="27">
        <f>ROUND(COUNTIFS(Cleaned!$C:$C, "*"&amp;$B23&amp;"*",  Cleaned!CC:CC, RIGHT($A23, 1), Cleaned!$C:$C, "*"&amp;$C23&amp;"*")/(COUNTIFS(Cleaned!$C:$C, "*"&amp;$B23&amp;"*", Cleaned!$C:$C, "*"&amp;$C23&amp;"*",Cleaned!CC:CC, "&gt;0")),2)</f>
        <v>0.08</v>
      </c>
      <c r="CD23" s="27">
        <f>ROUND(COUNTIFS(Cleaned!$C:$C, "*"&amp;$B23&amp;"*",  Cleaned!CD:CD, RIGHT($A23, 1), Cleaned!$C:$C, "*"&amp;$C23&amp;"*")/(COUNTIFS(Cleaned!$C:$C, "*"&amp;$B23&amp;"*", Cleaned!$C:$C, "*"&amp;$C23&amp;"*",Cleaned!CD:CD, "&gt;0")),2)</f>
        <v>0.31</v>
      </c>
      <c r="CE23" s="27">
        <f>ROUND(COUNTIFS(Cleaned!$C:$C, "*"&amp;$B23&amp;"*",  Cleaned!CE:CE, RIGHT($A23, 1), Cleaned!$C:$C, "*"&amp;$C23&amp;"*")/(COUNTIFS(Cleaned!$C:$C, "*"&amp;$B23&amp;"*", Cleaned!$C:$C, "*"&amp;$C23&amp;"*",Cleaned!CE:CE, "&gt;0")),2)</f>
        <v>0.08</v>
      </c>
      <c r="CF23" s="27">
        <f>ROUND(COUNTIFS(Cleaned!$C:$C, "*"&amp;$B23&amp;"*",  Cleaned!CF:CF, RIGHT($A23, 1), Cleaned!$C:$C, "*"&amp;$C23&amp;"*")/(COUNTIFS(Cleaned!$C:$C, "*"&amp;$B23&amp;"*", Cleaned!$C:$C, "*"&amp;$C23&amp;"*",Cleaned!CF:CF, "&gt;0")),2)</f>
        <v>0.08</v>
      </c>
      <c r="CG23" s="27">
        <f>ROUND(COUNTIFS(Cleaned!$C:$C, "*"&amp;$B23&amp;"*",  Cleaned!CG:CG, RIGHT($A23, 1), Cleaned!$C:$C, "*"&amp;$C23&amp;"*")/(COUNTIFS(Cleaned!$C:$C, "*"&amp;$B23&amp;"*", Cleaned!$C:$C, "*"&amp;$C23&amp;"*",Cleaned!CG:CG, "&gt;0")),2)</f>
        <v>0.1</v>
      </c>
      <c r="CH23" s="27">
        <f>ROUND(COUNTIFS(Cleaned!$C:$C, "*"&amp;$B23&amp;"*",  Cleaned!CH:CH, RIGHT($A23, 1), Cleaned!$C:$C, "*"&amp;$C23&amp;"*")/(COUNTIFS(Cleaned!$C:$C, "*"&amp;$B23&amp;"*", Cleaned!$C:$C, "*"&amp;$C23&amp;"*",Cleaned!CH:CH, "&gt;0")),2)</f>
        <v>0.31</v>
      </c>
      <c r="CI23" s="27">
        <f>ROUND(COUNTIFS(Cleaned!$C:$C, "*"&amp;$B23&amp;"*",  Cleaned!CI:CI, RIGHT($A23, 1), Cleaned!$C:$C, "*"&amp;$C23&amp;"*")/(COUNTIFS(Cleaned!$C:$C, "*"&amp;$B23&amp;"*", Cleaned!$C:$C, "*"&amp;$C23&amp;"*",Cleaned!CI:CI, "&gt;0")),2)</f>
        <v>0.31</v>
      </c>
      <c r="CJ23" s="27">
        <f>ROUND(COUNTIFS(Cleaned!$C:$C, "*"&amp;$B23&amp;"*",  Cleaned!CJ:CJ, RIGHT($A23, 1), Cleaned!$C:$C, "*"&amp;$C23&amp;"*")/(COUNTIFS(Cleaned!$C:$C, "*"&amp;$B23&amp;"*", Cleaned!$C:$C, "*"&amp;$C23&amp;"*",Cleaned!CJ:CJ, "&gt;0")),2)</f>
        <v>0.54</v>
      </c>
      <c r="CK23" s="27">
        <f>ROUND(COUNTIFS(Cleaned!$C:$C, "*"&amp;$B23&amp;"*",  Cleaned!CK:CK, RIGHT($A23, 1), Cleaned!$C:$C, "*"&amp;$C23&amp;"*")/(COUNTIFS(Cleaned!$C:$C, "*"&amp;$B23&amp;"*", Cleaned!$C:$C, "*"&amp;$C23&amp;"*",Cleaned!CK:CK, "&gt;0")),2)</f>
        <v>0.4</v>
      </c>
      <c r="CL23" s="27">
        <f>ROUND(COUNTIFS(Cleaned!$C:$C, "*"&amp;$B23&amp;"*",  Cleaned!CL:CL, RIGHT($A23, 1), Cleaned!$C:$C, "*"&amp;$C23&amp;"*")/(COUNTIFS(Cleaned!$C:$C, "*"&amp;$B23&amp;"*", Cleaned!$C:$C, "*"&amp;$C23&amp;"*",Cleaned!CL:CL, "&gt;0")),2)</f>
        <v>0.44</v>
      </c>
      <c r="CM23" s="27">
        <f>ROUND(COUNTIFS(Cleaned!$C:$C, "*"&amp;$B23&amp;"*",  Cleaned!CM:CM, RIGHT($A23, 1), Cleaned!$C:$C, "*"&amp;$C23&amp;"*")/(COUNTIFS(Cleaned!$C:$C, "*"&amp;$B23&amp;"*", Cleaned!$C:$C, "*"&amp;$C23&amp;"*",Cleaned!CM:CM, "&gt;0")),2)</f>
        <v>0.08</v>
      </c>
      <c r="CN23" s="27">
        <f>ROUND(COUNTIFS(Cleaned!$C:$C, "*"&amp;$B23&amp;"*",  Cleaned!CN:CN, RIGHT($A23, 1), Cleaned!$C:$C, "*"&amp;$C23&amp;"*")/(COUNTIFS(Cleaned!$C:$C, "*"&amp;$B23&amp;"*", Cleaned!$C:$C, "*"&amp;$C23&amp;"*",Cleaned!CN:CN, "&gt;0")),2)</f>
        <v>0.1</v>
      </c>
      <c r="CO23" s="27">
        <f>ROUND(COUNTIFS(Cleaned!$C:$C, "*"&amp;$B23&amp;"*",  Cleaned!CO:CO, RIGHT($A23, 1), Cleaned!$C:$C, "*"&amp;$C23&amp;"*")/(COUNTIFS(Cleaned!$C:$C, "*"&amp;$B23&amp;"*", Cleaned!$C:$C, "*"&amp;$C23&amp;"*",Cleaned!CO:CO, "&gt;0")),2)</f>
        <v>0.08</v>
      </c>
      <c r="CP23" s="27">
        <f>ROUND(COUNTIFS(Cleaned!$C:$C, "*"&amp;$B23&amp;"*",  Cleaned!CP:CP, RIGHT($A23, 1), Cleaned!$C:$C, "*"&amp;$C23&amp;"*")/(COUNTIFS(Cleaned!$C:$C, "*"&amp;$B23&amp;"*", Cleaned!$C:$C, "*"&amp;$C23&amp;"*",Cleaned!CP:CP, "&gt;0")),2)</f>
        <v>0.1</v>
      </c>
      <c r="CQ23" s="27">
        <f>ROUND(COUNTIFS(Cleaned!$C:$C, "*"&amp;$B23&amp;"*",  Cleaned!CQ:CQ, RIGHT($A23, 1), Cleaned!$C:$C, "*"&amp;$C23&amp;"*")/(COUNTIFS(Cleaned!$C:$C, "*"&amp;$B23&amp;"*", Cleaned!$C:$C, "*"&amp;$C23&amp;"*",Cleaned!CQ:CQ, "&gt;0")),2)</f>
        <v>0.25</v>
      </c>
      <c r="CR23" s="27">
        <f>ROUND(COUNTIFS(Cleaned!$C:$C, "*"&amp;$B23&amp;"*",  Cleaned!CR:CR, RIGHT($A23, 1), Cleaned!$C:$C, "*"&amp;$C23&amp;"*")/(COUNTIFS(Cleaned!$C:$C, "*"&amp;$B23&amp;"*", Cleaned!$C:$C, "*"&amp;$C23&amp;"*",Cleaned!CR:CR, "&gt;0")),2)</f>
        <v>0.1</v>
      </c>
      <c r="CS23" s="27">
        <f>ROUND(COUNTIFS(Cleaned!$C:$C, "*"&amp;$B23&amp;"*",  Cleaned!CS:CS, RIGHT($A23, 1), Cleaned!$C:$C, "*"&amp;$C23&amp;"*")/(COUNTIFS(Cleaned!$C:$C, "*"&amp;$B23&amp;"*", Cleaned!$C:$C, "*"&amp;$C23&amp;"*",Cleaned!CS:CS, "&gt;0")),2)</f>
        <v>0.08</v>
      </c>
      <c r="CT23" s="27">
        <f>ROUND(COUNTIFS(Cleaned!$C:$C, "*"&amp;$B23&amp;"*",  Cleaned!CT:CT, RIGHT($A23, 1), Cleaned!$C:$C, "*"&amp;$C23&amp;"*")/(COUNTIFS(Cleaned!$C:$C, "*"&amp;$B23&amp;"*", Cleaned!$C:$C, "*"&amp;$C23&amp;"*",Cleaned!CT:CT, "&gt;0")),2)</f>
        <v>0.1</v>
      </c>
      <c r="CU23" s="27">
        <f>ROUND(COUNTIFS(Cleaned!$C:$C, "*"&amp;$B23&amp;"*",  Cleaned!CU:CU, RIGHT($A23, 1), Cleaned!$C:$C, "*"&amp;$C23&amp;"*")/(COUNTIFS(Cleaned!$C:$C, "*"&amp;$B23&amp;"*", Cleaned!$C:$C, "*"&amp;$C23&amp;"*",Cleaned!CU:CU, "&gt;0")),2)</f>
        <v>0.06</v>
      </c>
    </row>
    <row r="24" spans="1:99" s="13" customFormat="1" x14ac:dyDescent="0.2">
      <c r="A24" s="6" t="str">
        <f t="shared" si="0"/>
        <v>Somewhat agree -- 4</v>
      </c>
      <c r="B24" s="6" t="str">
        <f>B23</f>
        <v>I have larped</v>
      </c>
      <c r="C24" s="6"/>
      <c r="D24" s="26"/>
      <c r="E24" s="26"/>
      <c r="F24" s="26"/>
      <c r="G24" s="10"/>
      <c r="H24" s="6"/>
      <c r="I24" s="6"/>
      <c r="J24" s="6"/>
      <c r="K24" s="27">
        <f>ROUND(COUNTIFS(Cleaned!$C:$C, "*"&amp;$B24&amp;"*",  Cleaned!K:K, RIGHT($A24, 1), Cleaned!$C:$C, "*"&amp;$C24&amp;"*")/(COUNTIFS(Cleaned!$C:$C, "*"&amp;$B24&amp;"*", Cleaned!$C:$C, "*"&amp;$C24&amp;"*",Cleaned!K:K, "&gt;0")),2)</f>
        <v>0.25</v>
      </c>
      <c r="L24" s="27">
        <f>ROUND(COUNTIFS(Cleaned!$C:$C, "*"&amp;$B24&amp;"*",  Cleaned!L:L, RIGHT($A24, 1), Cleaned!$C:$C, "*"&amp;$C24&amp;"*")/(COUNTIFS(Cleaned!$C:$C, "*"&amp;$B24&amp;"*", Cleaned!$C:$C, "*"&amp;$C24&amp;"*",Cleaned!L:L, "&gt;0")),2)</f>
        <v>0.4</v>
      </c>
      <c r="M24" s="27">
        <f>ROUND(COUNTIFS(Cleaned!$C:$C, "*"&amp;$B24&amp;"*",  Cleaned!M:M, RIGHT($A24, 1), Cleaned!$C:$C, "*"&amp;$C24&amp;"*")/(COUNTIFS(Cleaned!$C:$C, "*"&amp;$B24&amp;"*", Cleaned!$C:$C, "*"&amp;$C24&amp;"*",Cleaned!M:M, "&gt;0")),2)</f>
        <v>0.31</v>
      </c>
      <c r="N24" s="27">
        <f>ROUND(COUNTIFS(Cleaned!$C:$C, "*"&amp;$B24&amp;"*",  Cleaned!N:N, RIGHT($A24, 1), Cleaned!$C:$C, "*"&amp;$C24&amp;"*")/(COUNTIFS(Cleaned!$C:$C, "*"&amp;$B24&amp;"*", Cleaned!$C:$C, "*"&amp;$C24&amp;"*",Cleaned!N:N, "&gt;0")),2)</f>
        <v>0.4</v>
      </c>
      <c r="O24" s="27">
        <f>ROUND(COUNTIFS(Cleaned!$C:$C, "*"&amp;$B24&amp;"*",  Cleaned!O:O, RIGHT($A24, 1), Cleaned!$C:$C, "*"&amp;$C24&amp;"*")/(COUNTIFS(Cleaned!$C:$C, "*"&amp;$B24&amp;"*", Cleaned!$C:$C, "*"&amp;$C24&amp;"*",Cleaned!O:O, "&gt;0")),2)</f>
        <v>0.31</v>
      </c>
      <c r="P24" s="27">
        <f>ROUND(COUNTIFS(Cleaned!$C:$C, "*"&amp;$B24&amp;"*",  Cleaned!P:P, RIGHT($A24, 1), Cleaned!$C:$C, "*"&amp;$C24&amp;"*")/(COUNTIFS(Cleaned!$C:$C, "*"&amp;$B24&amp;"*", Cleaned!$C:$C, "*"&amp;$C24&amp;"*",Cleaned!P:P, "&gt;0")),2)</f>
        <v>0.4</v>
      </c>
      <c r="Q24" s="27">
        <f>ROUND(COUNTIFS(Cleaned!$C:$C, "*"&amp;$B24&amp;"*",  Cleaned!Q:Q, RIGHT($A24, 1), Cleaned!$C:$C, "*"&amp;$C24&amp;"*")/(COUNTIFS(Cleaned!$C:$C, "*"&amp;$B24&amp;"*", Cleaned!$C:$C, "*"&amp;$C24&amp;"*",Cleaned!Q:Q, "&gt;0")),2)</f>
        <v>0.31</v>
      </c>
      <c r="R24" s="27">
        <f>ROUND(COUNTIFS(Cleaned!$C:$C, "*"&amp;$B24&amp;"*",  Cleaned!R:R, RIGHT($A24, 1), Cleaned!$C:$C, "*"&amp;$C24&amp;"*")/(COUNTIFS(Cleaned!$C:$C, "*"&amp;$B24&amp;"*", Cleaned!$C:$C, "*"&amp;$C24&amp;"*",Cleaned!R:R, "&gt;0")),2)</f>
        <v>0.4</v>
      </c>
      <c r="S24" s="27">
        <f>ROUND(COUNTIFS(Cleaned!$C:$C, "*"&amp;$B24&amp;"*",  Cleaned!S:S, RIGHT($A24, 1), Cleaned!$C:$C, "*"&amp;$C24&amp;"*")/(COUNTIFS(Cleaned!$C:$C, "*"&amp;$B24&amp;"*", Cleaned!$C:$C, "*"&amp;$C24&amp;"*",Cleaned!S:S, "&gt;0")),2)</f>
        <v>0.25</v>
      </c>
      <c r="T24" s="27">
        <f>ROUND(COUNTIFS(Cleaned!$C:$C, "*"&amp;$B24&amp;"*",  Cleaned!T:T, RIGHT($A24, 1), Cleaned!$C:$C, "*"&amp;$C24&amp;"*")/(COUNTIFS(Cleaned!$C:$C, "*"&amp;$B24&amp;"*", Cleaned!$C:$C, "*"&amp;$C24&amp;"*",Cleaned!T:T, "&gt;0")),2)</f>
        <v>0.4</v>
      </c>
      <c r="U24" s="27">
        <f>ROUND(COUNTIFS(Cleaned!$C:$C, "*"&amp;$B24&amp;"*",  Cleaned!U:U, RIGHT($A24, 1), Cleaned!$C:$C, "*"&amp;$C24&amp;"*")/(COUNTIFS(Cleaned!$C:$C, "*"&amp;$B24&amp;"*", Cleaned!$C:$C, "*"&amp;$C24&amp;"*",Cleaned!U:U, "&gt;0")),2)</f>
        <v>0.31</v>
      </c>
      <c r="V24" s="27">
        <f>ROUND(COUNTIFS(Cleaned!$C:$C, "*"&amp;$B24&amp;"*",  Cleaned!V:V, RIGHT($A24, 1), Cleaned!$C:$C, "*"&amp;$C24&amp;"*")/(COUNTIFS(Cleaned!$C:$C, "*"&amp;$B24&amp;"*", Cleaned!$C:$C, "*"&amp;$C24&amp;"*",Cleaned!V:V, "&gt;0")),2)</f>
        <v>0.4</v>
      </c>
      <c r="W24" s="27">
        <f>ROUND(COUNTIFS(Cleaned!$C:$C, "*"&amp;$B24&amp;"*",  Cleaned!W:W, RIGHT($A24, 1), Cleaned!$C:$C, "*"&amp;$C24&amp;"*")/(COUNTIFS(Cleaned!$C:$C, "*"&amp;$B24&amp;"*", Cleaned!$C:$C, "*"&amp;$C24&amp;"*",Cleaned!W:W, "&gt;0")),2)</f>
        <v>0.25</v>
      </c>
      <c r="X24" s="27">
        <f>ROUND(COUNTIFS(Cleaned!$C:$C, "*"&amp;$B24&amp;"*",  Cleaned!X:X, RIGHT($A24, 1), Cleaned!$C:$C, "*"&amp;$C24&amp;"*")/(COUNTIFS(Cleaned!$C:$C, "*"&amp;$B24&amp;"*", Cleaned!$C:$C, "*"&amp;$C24&amp;"*",Cleaned!X:X, "&gt;0")),2)</f>
        <v>0.4</v>
      </c>
      <c r="Y24" s="27">
        <f>ROUND(COUNTIFS(Cleaned!$C:$C, "*"&amp;$B24&amp;"*",  Cleaned!Y:Y, RIGHT($A24, 1), Cleaned!$C:$C, "*"&amp;$C24&amp;"*")/(COUNTIFS(Cleaned!$C:$C, "*"&amp;$B24&amp;"*", Cleaned!$C:$C, "*"&amp;$C24&amp;"*",Cleaned!Y:Y, "&gt;0")),2)</f>
        <v>0.31</v>
      </c>
      <c r="Z24" s="27">
        <f>ROUND(COUNTIFS(Cleaned!$C:$C, "*"&amp;$B24&amp;"*",  Cleaned!Z:Z, RIGHT($A24, 1), Cleaned!$C:$C, "*"&amp;$C24&amp;"*")/(COUNTIFS(Cleaned!$C:$C, "*"&amp;$B24&amp;"*", Cleaned!$C:$C, "*"&amp;$C24&amp;"*",Cleaned!Z:Z, "&gt;0")),2)</f>
        <v>0.7</v>
      </c>
      <c r="AA24" s="27">
        <f>ROUND(COUNTIFS(Cleaned!$C:$C, "*"&amp;$B24&amp;"*",  Cleaned!AA:AA, RIGHT($A24, 1), Cleaned!$C:$C, "*"&amp;$C24&amp;"*")/(COUNTIFS(Cleaned!$C:$C, "*"&amp;$B24&amp;"*", Cleaned!$C:$C, "*"&amp;$C24&amp;"*",Cleaned!AA:AA, "&gt;0")),2)</f>
        <v>0.44</v>
      </c>
      <c r="AB24" s="27">
        <f>ROUND(COUNTIFS(Cleaned!$C:$C, "*"&amp;$B24&amp;"*",  Cleaned!AB:AB, RIGHT($A24, 1), Cleaned!$C:$C, "*"&amp;$C24&amp;"*")/(COUNTIFS(Cleaned!$C:$C, "*"&amp;$B24&amp;"*", Cleaned!$C:$C, "*"&amp;$C24&amp;"*",Cleaned!AB:AB, "&gt;0")),2)</f>
        <v>0.7</v>
      </c>
      <c r="AC24" s="27">
        <f>ROUND(COUNTIFS(Cleaned!$C:$C, "*"&amp;$B24&amp;"*",  Cleaned!AC:AC, RIGHT($A24, 1), Cleaned!$C:$C, "*"&amp;$C24&amp;"*")/(COUNTIFS(Cleaned!$C:$C, "*"&amp;$B24&amp;"*", Cleaned!$C:$C, "*"&amp;$C24&amp;"*",Cleaned!AC:AC, "&gt;0")),2)</f>
        <v>0.54</v>
      </c>
      <c r="AD24" s="27">
        <f>ROUND(COUNTIFS(Cleaned!$C:$C, "*"&amp;$B24&amp;"*",  Cleaned!AD:AD, RIGHT($A24, 1), Cleaned!$C:$C, "*"&amp;$C24&amp;"*")/(COUNTIFS(Cleaned!$C:$C, "*"&amp;$B24&amp;"*", Cleaned!$C:$C, "*"&amp;$C24&amp;"*",Cleaned!AD:AD, "&gt;0")),2)</f>
        <v>0.7</v>
      </c>
      <c r="AE24" s="27">
        <f>ROUND(COUNTIFS(Cleaned!$C:$C, "*"&amp;$B24&amp;"*",  Cleaned!AE:AE, RIGHT($A24, 1), Cleaned!$C:$C, "*"&amp;$C24&amp;"*")/(COUNTIFS(Cleaned!$C:$C, "*"&amp;$B24&amp;"*", Cleaned!$C:$C, "*"&amp;$C24&amp;"*",Cleaned!AE:AE, "&gt;0")),2)</f>
        <v>0.31</v>
      </c>
      <c r="AF24" s="27">
        <f>ROUND(COUNTIFS(Cleaned!$C:$C, "*"&amp;$B24&amp;"*",  Cleaned!AF:AF, RIGHT($A24, 1), Cleaned!$C:$C, "*"&amp;$C24&amp;"*")/(COUNTIFS(Cleaned!$C:$C, "*"&amp;$B24&amp;"*", Cleaned!$C:$C, "*"&amp;$C24&amp;"*",Cleaned!AF:AF, "&gt;0")),2)</f>
        <v>0.31</v>
      </c>
      <c r="AG24" s="27">
        <f>ROUND(COUNTIFS(Cleaned!$C:$C, "*"&amp;$B24&amp;"*",  Cleaned!AG:AG, RIGHT($A24, 1), Cleaned!$C:$C, "*"&amp;$C24&amp;"*")/(COUNTIFS(Cleaned!$C:$C, "*"&amp;$B24&amp;"*", Cleaned!$C:$C, "*"&amp;$C24&amp;"*",Cleaned!AG:AG, "&gt;0")),2)</f>
        <v>0.31</v>
      </c>
      <c r="AH24" s="27">
        <f>ROUND(COUNTIFS(Cleaned!$C:$C, "*"&amp;$B24&amp;"*",  Cleaned!AH:AH, RIGHT($A24, 1), Cleaned!$C:$C, "*"&amp;$C24&amp;"*")/(COUNTIFS(Cleaned!$C:$C, "*"&amp;$B24&amp;"*", Cleaned!$C:$C, "*"&amp;$C24&amp;"*",Cleaned!AH:AH, "&gt;0")),2)</f>
        <v>0.4</v>
      </c>
      <c r="AI24" s="27">
        <f>ROUND(COUNTIFS(Cleaned!$C:$C, "*"&amp;$B24&amp;"*",  Cleaned!AI:AI, RIGHT($A24, 1), Cleaned!$C:$C, "*"&amp;$C24&amp;"*")/(COUNTIFS(Cleaned!$C:$C, "*"&amp;$B24&amp;"*", Cleaned!$C:$C, "*"&amp;$C24&amp;"*",Cleaned!AI:AI, "&gt;0")),2)</f>
        <v>0.25</v>
      </c>
      <c r="AJ24" s="27">
        <f>ROUND(COUNTIFS(Cleaned!$C:$C, "*"&amp;$B24&amp;"*",  Cleaned!AJ:AJ, RIGHT($A24, 1), Cleaned!$C:$C, "*"&amp;$C24&amp;"*")/(COUNTIFS(Cleaned!$C:$C, "*"&amp;$B24&amp;"*", Cleaned!$C:$C, "*"&amp;$C24&amp;"*",Cleaned!AJ:AJ, "&gt;0")),2)</f>
        <v>0.4</v>
      </c>
      <c r="AK24" s="27">
        <f>ROUND(COUNTIFS(Cleaned!$C:$C, "*"&amp;$B24&amp;"*",  Cleaned!AK:AK, RIGHT($A24, 1), Cleaned!$C:$C, "*"&amp;$C24&amp;"*")/(COUNTIFS(Cleaned!$C:$C, "*"&amp;$B24&amp;"*", Cleaned!$C:$C, "*"&amp;$C24&amp;"*",Cleaned!AK:AK, "&gt;0")),2)</f>
        <v>0.31</v>
      </c>
      <c r="AL24" s="27">
        <f>ROUND(COUNTIFS(Cleaned!$C:$C, "*"&amp;$B24&amp;"*",  Cleaned!AL:AL, RIGHT($A24, 1), Cleaned!$C:$C, "*"&amp;$C24&amp;"*")/(COUNTIFS(Cleaned!$C:$C, "*"&amp;$B24&amp;"*", Cleaned!$C:$C, "*"&amp;$C24&amp;"*",Cleaned!AL:AL, "&gt;0")),2)</f>
        <v>0.31</v>
      </c>
      <c r="AM24" s="27">
        <f>ROUND(COUNTIFS(Cleaned!$C:$C, "*"&amp;$B24&amp;"*",  Cleaned!AM:AM, RIGHT($A24, 1), Cleaned!$C:$C, "*"&amp;$C24&amp;"*")/(COUNTIFS(Cleaned!$C:$C, "*"&amp;$B24&amp;"*", Cleaned!$C:$C, "*"&amp;$C24&amp;"*",Cleaned!AM:AM, "&gt;0")),2)</f>
        <v>0.31</v>
      </c>
      <c r="AN24" s="27">
        <f>ROUND(COUNTIFS(Cleaned!$C:$C, "*"&amp;$B24&amp;"*",  Cleaned!AN:AN, RIGHT($A24, 1), Cleaned!$C:$C, "*"&amp;$C24&amp;"*")/(COUNTIFS(Cleaned!$C:$C, "*"&amp;$B24&amp;"*", Cleaned!$C:$C, "*"&amp;$C24&amp;"*",Cleaned!AN:AN, "&gt;0")),2)</f>
        <v>0.4</v>
      </c>
      <c r="AO24" s="27">
        <f>ROUND(COUNTIFS(Cleaned!$C:$C, "*"&amp;$B24&amp;"*",  Cleaned!AO:AO, RIGHT($A24, 1), Cleaned!$C:$C, "*"&amp;$C24&amp;"*")/(COUNTIFS(Cleaned!$C:$C, "*"&amp;$B24&amp;"*", Cleaned!$C:$C, "*"&amp;$C24&amp;"*",Cleaned!AO:AO, "&gt;0")),2)</f>
        <v>0.31</v>
      </c>
      <c r="AP24" s="27">
        <f>ROUND(COUNTIFS(Cleaned!$C:$C, "*"&amp;$B24&amp;"*",  Cleaned!AP:AP, RIGHT($A24, 1), Cleaned!$C:$C, "*"&amp;$C24&amp;"*")/(COUNTIFS(Cleaned!$C:$C, "*"&amp;$B24&amp;"*", Cleaned!$C:$C, "*"&amp;$C24&amp;"*",Cleaned!AP:AP, "&gt;0")),2)</f>
        <v>0.31</v>
      </c>
      <c r="AQ24" s="27">
        <f>ROUND(COUNTIFS(Cleaned!$C:$C, "*"&amp;$B24&amp;"*",  Cleaned!AQ:AQ, RIGHT($A24, 1), Cleaned!$C:$C, "*"&amp;$C24&amp;"*")/(COUNTIFS(Cleaned!$C:$C, "*"&amp;$B24&amp;"*", Cleaned!$C:$C, "*"&amp;$C24&amp;"*",Cleaned!AQ:AQ, "&gt;0")),2)</f>
        <v>0.31</v>
      </c>
      <c r="AR24" s="27">
        <f>ROUND(COUNTIFS(Cleaned!$C:$C, "*"&amp;$B24&amp;"*",  Cleaned!AR:AR, RIGHT($A24, 1), Cleaned!$C:$C, "*"&amp;$C24&amp;"*")/(COUNTIFS(Cleaned!$C:$C, "*"&amp;$B24&amp;"*", Cleaned!$C:$C, "*"&amp;$C24&amp;"*",Cleaned!AR:AR, "&gt;0")),2)</f>
        <v>0.4</v>
      </c>
      <c r="AS24" s="27">
        <f>ROUND(COUNTIFS(Cleaned!$C:$C, "*"&amp;$B24&amp;"*",  Cleaned!AS:AS, RIGHT($A24, 1), Cleaned!$C:$C, "*"&amp;$C24&amp;"*")/(COUNTIFS(Cleaned!$C:$C, "*"&amp;$B24&amp;"*", Cleaned!$C:$C, "*"&amp;$C24&amp;"*",Cleaned!AS:AS, "&gt;0")),2)</f>
        <v>0.25</v>
      </c>
      <c r="AT24" s="27">
        <f>ROUND(COUNTIFS(Cleaned!$C:$C, "*"&amp;$B24&amp;"*",  Cleaned!AT:AT, RIGHT($A24, 1), Cleaned!$C:$C, "*"&amp;$C24&amp;"*")/(COUNTIFS(Cleaned!$C:$C, "*"&amp;$B24&amp;"*", Cleaned!$C:$C, "*"&amp;$C24&amp;"*",Cleaned!AT:AT, "&gt;0")),2)</f>
        <v>0.4</v>
      </c>
      <c r="AU24" s="27">
        <f>ROUND(COUNTIFS(Cleaned!$C:$C, "*"&amp;$B24&amp;"*",  Cleaned!AU:AU, RIGHT($A24, 1), Cleaned!$C:$C, "*"&amp;$C24&amp;"*")/(COUNTIFS(Cleaned!$C:$C, "*"&amp;$B24&amp;"*", Cleaned!$C:$C, "*"&amp;$C24&amp;"*",Cleaned!AU:AU, "&gt;0")),2)</f>
        <v>0.31</v>
      </c>
      <c r="AV24" s="27">
        <f>ROUND(COUNTIFS(Cleaned!$C:$C, "*"&amp;$B24&amp;"*",  Cleaned!AV:AV, RIGHT($A24, 1), Cleaned!$C:$C, "*"&amp;$C24&amp;"*")/(COUNTIFS(Cleaned!$C:$C, "*"&amp;$B24&amp;"*", Cleaned!$C:$C, "*"&amp;$C24&amp;"*",Cleaned!AV:AV, "&gt;0")),2)</f>
        <v>0.31</v>
      </c>
      <c r="AW24" s="27">
        <f>ROUND(COUNTIFS(Cleaned!$C:$C, "*"&amp;$B24&amp;"*",  Cleaned!AW:AW, RIGHT($A24, 1), Cleaned!$C:$C, "*"&amp;$C24&amp;"*")/(COUNTIFS(Cleaned!$C:$C, "*"&amp;$B24&amp;"*", Cleaned!$C:$C, "*"&amp;$C24&amp;"*",Cleaned!AW:AW, "&gt;0")),2)</f>
        <v>0.31</v>
      </c>
      <c r="AX24" s="27">
        <f>ROUND(COUNTIFS(Cleaned!$C:$C, "*"&amp;$B24&amp;"*",  Cleaned!AX:AX, RIGHT($A24, 1), Cleaned!$C:$C, "*"&amp;$C24&amp;"*")/(COUNTIFS(Cleaned!$C:$C, "*"&amp;$B24&amp;"*", Cleaned!$C:$C, "*"&amp;$C24&amp;"*",Cleaned!AX:AX, "&gt;0")),2)</f>
        <v>0.4</v>
      </c>
      <c r="AY24" s="27">
        <f>ROUND(COUNTIFS(Cleaned!$C:$C, "*"&amp;$B24&amp;"*",  Cleaned!AY:AY, RIGHT($A24, 1), Cleaned!$C:$C, "*"&amp;$C24&amp;"*")/(COUNTIFS(Cleaned!$C:$C, "*"&amp;$B24&amp;"*", Cleaned!$C:$C, "*"&amp;$C24&amp;"*",Cleaned!AY:AY, "&gt;0")),2)</f>
        <v>0.31</v>
      </c>
      <c r="AZ24" s="27">
        <f>ROUND(COUNTIFS(Cleaned!$C:$C, "*"&amp;$B24&amp;"*",  Cleaned!AZ:AZ, RIGHT($A24, 1), Cleaned!$C:$C, "*"&amp;$C24&amp;"*")/(COUNTIFS(Cleaned!$C:$C, "*"&amp;$B24&amp;"*", Cleaned!$C:$C, "*"&amp;$C24&amp;"*",Cleaned!AZ:AZ, "&gt;0")),2)</f>
        <v>0.31</v>
      </c>
      <c r="BA24" s="27">
        <f>ROUND(COUNTIFS(Cleaned!$C:$C, "*"&amp;$B24&amp;"*",  Cleaned!BA:BA, RIGHT($A24, 1), Cleaned!$C:$C, "*"&amp;$C24&amp;"*")/(COUNTIFS(Cleaned!$C:$C, "*"&amp;$B24&amp;"*", Cleaned!$C:$C, "*"&amp;$C24&amp;"*",Cleaned!BA:BA, "&gt;0")),2)</f>
        <v>0.44</v>
      </c>
      <c r="BB24" s="27">
        <f>ROUND(COUNTIFS(Cleaned!$C:$C, "*"&amp;$B24&amp;"*",  Cleaned!BB:BB, RIGHT($A24, 1), Cleaned!$C:$C, "*"&amp;$C24&amp;"*")/(COUNTIFS(Cleaned!$C:$C, "*"&amp;$B24&amp;"*", Cleaned!$C:$C, "*"&amp;$C24&amp;"*",Cleaned!BB:BB, "&gt;0")),2)</f>
        <v>0.7</v>
      </c>
      <c r="BC24" s="27">
        <f>ROUND(COUNTIFS(Cleaned!$C:$C, "*"&amp;$B24&amp;"*",  Cleaned!BC:BC, RIGHT($A24, 1), Cleaned!$C:$C, "*"&amp;$C24&amp;"*")/(COUNTIFS(Cleaned!$C:$C, "*"&amp;$B24&amp;"*", Cleaned!$C:$C, "*"&amp;$C24&amp;"*",Cleaned!BC:BC, "&gt;0")),2)</f>
        <v>0.54</v>
      </c>
      <c r="BD24" s="27">
        <f>ROUND(COUNTIFS(Cleaned!$C:$C, "*"&amp;$B24&amp;"*",  Cleaned!BD:BD, RIGHT($A24, 1), Cleaned!$C:$C, "*"&amp;$C24&amp;"*")/(COUNTIFS(Cleaned!$C:$C, "*"&amp;$B24&amp;"*", Cleaned!$C:$C, "*"&amp;$C24&amp;"*",Cleaned!BD:BD, "&gt;0")),2)</f>
        <v>0.7</v>
      </c>
      <c r="BE24" s="27">
        <f>ROUND(COUNTIFS(Cleaned!$C:$C, "*"&amp;$B24&amp;"*",  Cleaned!BE:BE, RIGHT($A24, 1), Cleaned!$C:$C, "*"&amp;$C24&amp;"*")/(COUNTIFS(Cleaned!$C:$C, "*"&amp;$B24&amp;"*", Cleaned!$C:$C, "*"&amp;$C24&amp;"*",Cleaned!BE:BE, "&gt;0")),2)</f>
        <v>0.54</v>
      </c>
      <c r="BF24" s="27">
        <f>ROUND(COUNTIFS(Cleaned!$C:$C, "*"&amp;$B24&amp;"*",  Cleaned!BF:BF, RIGHT($A24, 1), Cleaned!$C:$C, "*"&amp;$C24&amp;"*")/(COUNTIFS(Cleaned!$C:$C, "*"&amp;$B24&amp;"*", Cleaned!$C:$C, "*"&amp;$C24&amp;"*",Cleaned!BF:BF, "&gt;0")),2)</f>
        <v>0.31</v>
      </c>
      <c r="BG24" s="27">
        <f>ROUND(COUNTIFS(Cleaned!$C:$C, "*"&amp;$B24&amp;"*",  Cleaned!BG:BG, RIGHT($A24, 1), Cleaned!$C:$C, "*"&amp;$C24&amp;"*")/(COUNTIFS(Cleaned!$C:$C, "*"&amp;$B24&amp;"*", Cleaned!$C:$C, "*"&amp;$C24&amp;"*",Cleaned!BG:BG, "&gt;0")),2)</f>
        <v>0.31</v>
      </c>
      <c r="BH24" s="27">
        <f>ROUND(COUNTIFS(Cleaned!$C:$C, "*"&amp;$B24&amp;"*",  Cleaned!BH:BH, RIGHT($A24, 1), Cleaned!$C:$C, "*"&amp;$C24&amp;"*")/(COUNTIFS(Cleaned!$C:$C, "*"&amp;$B24&amp;"*", Cleaned!$C:$C, "*"&amp;$C24&amp;"*",Cleaned!BH:BH, "&gt;0")),2)</f>
        <v>0.4</v>
      </c>
      <c r="BI24" s="27">
        <f>ROUND(COUNTIFS(Cleaned!$C:$C, "*"&amp;$B24&amp;"*",  Cleaned!BI:BI, RIGHT($A24, 1), Cleaned!$C:$C, "*"&amp;$C24&amp;"*")/(COUNTIFS(Cleaned!$C:$C, "*"&amp;$B24&amp;"*", Cleaned!$C:$C, "*"&amp;$C24&amp;"*",Cleaned!BI:BI, "&gt;0")),2)</f>
        <v>0.31</v>
      </c>
      <c r="BJ24" s="27">
        <f>ROUND(COUNTIFS(Cleaned!$C:$C, "*"&amp;$B24&amp;"*",  Cleaned!BJ:BJ, RIGHT($A24, 1), Cleaned!$C:$C, "*"&amp;$C24&amp;"*")/(COUNTIFS(Cleaned!$C:$C, "*"&amp;$B24&amp;"*", Cleaned!$C:$C, "*"&amp;$C24&amp;"*",Cleaned!BJ:BJ, "&gt;0")),2)</f>
        <v>0.31</v>
      </c>
      <c r="BK24" s="27">
        <f>ROUND(COUNTIFS(Cleaned!$C:$C, "*"&amp;$B24&amp;"*",  Cleaned!BK:BK, RIGHT($A24, 1), Cleaned!$C:$C, "*"&amp;$C24&amp;"*")/(COUNTIFS(Cleaned!$C:$C, "*"&amp;$B24&amp;"*", Cleaned!$C:$C, "*"&amp;$C24&amp;"*",Cleaned!BK:BK, "&gt;0")),2)</f>
        <v>0.31</v>
      </c>
      <c r="BL24" s="27">
        <f>ROUND(COUNTIFS(Cleaned!$C:$C, "*"&amp;$B24&amp;"*",  Cleaned!BL:BL, RIGHT($A24, 1), Cleaned!$C:$C, "*"&amp;$C24&amp;"*")/(COUNTIFS(Cleaned!$C:$C, "*"&amp;$B24&amp;"*", Cleaned!$C:$C, "*"&amp;$C24&amp;"*",Cleaned!BL:BL, "&gt;0")),2)</f>
        <v>0.4</v>
      </c>
      <c r="BM24" s="27">
        <f>ROUND(COUNTIFS(Cleaned!$C:$C, "*"&amp;$B24&amp;"*",  Cleaned!BM:BM, RIGHT($A24, 1), Cleaned!$C:$C, "*"&amp;$C24&amp;"*")/(COUNTIFS(Cleaned!$C:$C, "*"&amp;$B24&amp;"*", Cleaned!$C:$C, "*"&amp;$C24&amp;"*",Cleaned!BM:BM, "&gt;0")),2)</f>
        <v>0.31</v>
      </c>
      <c r="BN24" s="27">
        <f>ROUND(COUNTIFS(Cleaned!$C:$C, "*"&amp;$B24&amp;"*",  Cleaned!BN:BN, RIGHT($A24, 1), Cleaned!$C:$C, "*"&amp;$C24&amp;"*")/(COUNTIFS(Cleaned!$C:$C, "*"&amp;$B24&amp;"*", Cleaned!$C:$C, "*"&amp;$C24&amp;"*",Cleaned!BN:BN, "&gt;0")),2)</f>
        <v>0.25</v>
      </c>
      <c r="BO24" s="27">
        <f>ROUND(COUNTIFS(Cleaned!$C:$C, "*"&amp;$B24&amp;"*",  Cleaned!BO:BO, RIGHT($A24, 1), Cleaned!$C:$C, "*"&amp;$C24&amp;"*")/(COUNTIFS(Cleaned!$C:$C, "*"&amp;$B24&amp;"*", Cleaned!$C:$C, "*"&amp;$C24&amp;"*",Cleaned!BO:BO, "&gt;0")),2)</f>
        <v>0.4</v>
      </c>
      <c r="BP24" s="27">
        <f>ROUND(COUNTIFS(Cleaned!$C:$C, "*"&amp;$B24&amp;"*",  Cleaned!BP:BP, RIGHT($A24, 1), Cleaned!$C:$C, "*"&amp;$C24&amp;"*")/(COUNTIFS(Cleaned!$C:$C, "*"&amp;$B24&amp;"*", Cleaned!$C:$C, "*"&amp;$C24&amp;"*",Cleaned!BP:BP, "&gt;0")),2)</f>
        <v>0.31</v>
      </c>
      <c r="BQ24" s="27">
        <f>ROUND(COUNTIFS(Cleaned!$C:$C, "*"&amp;$B24&amp;"*",  Cleaned!BQ:BQ, RIGHT($A24, 1), Cleaned!$C:$C, "*"&amp;$C24&amp;"*")/(COUNTIFS(Cleaned!$C:$C, "*"&amp;$B24&amp;"*", Cleaned!$C:$C, "*"&amp;$C24&amp;"*",Cleaned!BQ:BQ, "&gt;0")),2)</f>
        <v>0.4</v>
      </c>
      <c r="BR24" s="27">
        <f>ROUND(COUNTIFS(Cleaned!$C:$C, "*"&amp;$B24&amp;"*",  Cleaned!BR:BR, RIGHT($A24, 1), Cleaned!$C:$C, "*"&amp;$C24&amp;"*")/(COUNTIFS(Cleaned!$C:$C, "*"&amp;$B24&amp;"*", Cleaned!$C:$C, "*"&amp;$C24&amp;"*",Cleaned!BR:BR, "&gt;0")),2)</f>
        <v>0.25</v>
      </c>
      <c r="BS24" s="27">
        <f>ROUND(COUNTIFS(Cleaned!$C:$C, "*"&amp;$B24&amp;"*",  Cleaned!BS:BS, RIGHT($A24, 1), Cleaned!$C:$C, "*"&amp;$C24&amp;"*")/(COUNTIFS(Cleaned!$C:$C, "*"&amp;$B24&amp;"*", Cleaned!$C:$C, "*"&amp;$C24&amp;"*",Cleaned!BS:BS, "&gt;0")),2)</f>
        <v>0.4</v>
      </c>
      <c r="BT24" s="27">
        <f>ROUND(COUNTIFS(Cleaned!$C:$C, "*"&amp;$B24&amp;"*",  Cleaned!BT:BT, RIGHT($A24, 1), Cleaned!$C:$C, "*"&amp;$C24&amp;"*")/(COUNTIFS(Cleaned!$C:$C, "*"&amp;$B24&amp;"*", Cleaned!$C:$C, "*"&amp;$C24&amp;"*",Cleaned!BT:BT, "&gt;0")),2)</f>
        <v>0.31</v>
      </c>
      <c r="BU24" s="27">
        <f>ROUND(COUNTIFS(Cleaned!$C:$C, "*"&amp;$B24&amp;"*",  Cleaned!BU:BU, RIGHT($A24, 1), Cleaned!$C:$C, "*"&amp;$C24&amp;"*")/(COUNTIFS(Cleaned!$C:$C, "*"&amp;$B24&amp;"*", Cleaned!$C:$C, "*"&amp;$C24&amp;"*",Cleaned!BU:BU, "&gt;0")),2)</f>
        <v>0.31</v>
      </c>
      <c r="BV24" s="27">
        <f>ROUND(COUNTIFS(Cleaned!$C:$C, "*"&amp;$B24&amp;"*",  Cleaned!BV:BV, RIGHT($A24, 1), Cleaned!$C:$C, "*"&amp;$C24&amp;"*")/(COUNTIFS(Cleaned!$C:$C, "*"&amp;$B24&amp;"*", Cleaned!$C:$C, "*"&amp;$C24&amp;"*",Cleaned!BV:BV, "&gt;0")),2)</f>
        <v>0.31</v>
      </c>
      <c r="BW24" s="27">
        <f>ROUND(COUNTIFS(Cleaned!$C:$C, "*"&amp;$B24&amp;"*",  Cleaned!BW:BW, RIGHT($A24, 1), Cleaned!$C:$C, "*"&amp;$C24&amp;"*")/(COUNTIFS(Cleaned!$C:$C, "*"&amp;$B24&amp;"*", Cleaned!$C:$C, "*"&amp;$C24&amp;"*",Cleaned!BW:BW, "&gt;0")),2)</f>
        <v>0.4</v>
      </c>
      <c r="BX24" s="27">
        <f>ROUND(COUNTIFS(Cleaned!$C:$C, "*"&amp;$B24&amp;"*",  Cleaned!BX:BX, RIGHT($A24, 1), Cleaned!$C:$C, "*"&amp;$C24&amp;"*")/(COUNTIFS(Cleaned!$C:$C, "*"&amp;$B24&amp;"*", Cleaned!$C:$C, "*"&amp;$C24&amp;"*",Cleaned!BX:BX, "&gt;0")),2)</f>
        <v>0.25</v>
      </c>
      <c r="BY24" s="27">
        <f>ROUND(COUNTIFS(Cleaned!$C:$C, "*"&amp;$B24&amp;"*",  Cleaned!BY:BY, RIGHT($A24, 1), Cleaned!$C:$C, "*"&amp;$C24&amp;"*")/(COUNTIFS(Cleaned!$C:$C, "*"&amp;$B24&amp;"*", Cleaned!$C:$C, "*"&amp;$C24&amp;"*",Cleaned!BY:BY, "&gt;0")),2)</f>
        <v>0.4</v>
      </c>
      <c r="BZ24" s="27">
        <f>ROUND(COUNTIFS(Cleaned!$C:$C, "*"&amp;$B24&amp;"*",  Cleaned!BZ:BZ, RIGHT($A24, 1), Cleaned!$C:$C, "*"&amp;$C24&amp;"*")/(COUNTIFS(Cleaned!$C:$C, "*"&amp;$B24&amp;"*", Cleaned!$C:$C, "*"&amp;$C24&amp;"*",Cleaned!BZ:BZ, "&gt;0")),2)</f>
        <v>0.31</v>
      </c>
      <c r="CA24" s="27">
        <f>ROUND(COUNTIFS(Cleaned!$C:$C, "*"&amp;$B24&amp;"*",  Cleaned!CA:CA, RIGHT($A24, 1), Cleaned!$C:$C, "*"&amp;$C24&amp;"*")/(COUNTIFS(Cleaned!$C:$C, "*"&amp;$B24&amp;"*", Cleaned!$C:$C, "*"&amp;$C24&amp;"*",Cleaned!CA:CA, "&gt;0")),2)</f>
        <v>0.4</v>
      </c>
      <c r="CB24" s="27">
        <f>ROUND(COUNTIFS(Cleaned!$C:$C, "*"&amp;$B24&amp;"*",  Cleaned!CB:CB, RIGHT($A24, 1), Cleaned!$C:$C, "*"&amp;$C24&amp;"*")/(COUNTIFS(Cleaned!$C:$C, "*"&amp;$B24&amp;"*", Cleaned!$C:$C, "*"&amp;$C24&amp;"*",Cleaned!CB:CB, "&gt;0")),2)</f>
        <v>0.31</v>
      </c>
      <c r="CC24" s="27">
        <f>ROUND(COUNTIFS(Cleaned!$C:$C, "*"&amp;$B24&amp;"*",  Cleaned!CC:CC, RIGHT($A24, 1), Cleaned!$C:$C, "*"&amp;$C24&amp;"*")/(COUNTIFS(Cleaned!$C:$C, "*"&amp;$B24&amp;"*", Cleaned!$C:$C, "*"&amp;$C24&amp;"*",Cleaned!CC:CC, "&gt;0")),2)</f>
        <v>0.54</v>
      </c>
      <c r="CD24" s="27">
        <f>ROUND(COUNTIFS(Cleaned!$C:$C, "*"&amp;$B24&amp;"*",  Cleaned!CD:CD, RIGHT($A24, 1), Cleaned!$C:$C, "*"&amp;$C24&amp;"*")/(COUNTIFS(Cleaned!$C:$C, "*"&amp;$B24&amp;"*", Cleaned!$C:$C, "*"&amp;$C24&amp;"*",Cleaned!CD:CD, "&gt;0")),2)</f>
        <v>0.54</v>
      </c>
      <c r="CE24" s="27">
        <f>ROUND(COUNTIFS(Cleaned!$C:$C, "*"&amp;$B24&amp;"*",  Cleaned!CE:CE, RIGHT($A24, 1), Cleaned!$C:$C, "*"&amp;$C24&amp;"*")/(COUNTIFS(Cleaned!$C:$C, "*"&amp;$B24&amp;"*", Cleaned!$C:$C, "*"&amp;$C24&amp;"*",Cleaned!CE:CE, "&gt;0")),2)</f>
        <v>0.54</v>
      </c>
      <c r="CF24" s="27">
        <f>ROUND(COUNTIFS(Cleaned!$C:$C, "*"&amp;$B24&amp;"*",  Cleaned!CF:CF, RIGHT($A24, 1), Cleaned!$C:$C, "*"&amp;$C24&amp;"*")/(COUNTIFS(Cleaned!$C:$C, "*"&amp;$B24&amp;"*", Cleaned!$C:$C, "*"&amp;$C24&amp;"*",Cleaned!CF:CF, "&gt;0")),2)</f>
        <v>0.54</v>
      </c>
      <c r="CG24" s="27">
        <f>ROUND(COUNTIFS(Cleaned!$C:$C, "*"&amp;$B24&amp;"*",  Cleaned!CG:CG, RIGHT($A24, 1), Cleaned!$C:$C, "*"&amp;$C24&amp;"*")/(COUNTIFS(Cleaned!$C:$C, "*"&amp;$B24&amp;"*", Cleaned!$C:$C, "*"&amp;$C24&amp;"*",Cleaned!CG:CG, "&gt;0")),2)</f>
        <v>0.7</v>
      </c>
      <c r="CH24" s="27">
        <f>ROUND(COUNTIFS(Cleaned!$C:$C, "*"&amp;$B24&amp;"*",  Cleaned!CH:CH, RIGHT($A24, 1), Cleaned!$C:$C, "*"&amp;$C24&amp;"*")/(COUNTIFS(Cleaned!$C:$C, "*"&amp;$B24&amp;"*", Cleaned!$C:$C, "*"&amp;$C24&amp;"*",Cleaned!CH:CH, "&gt;0")),2)</f>
        <v>0.31</v>
      </c>
      <c r="CI24" s="27">
        <f>ROUND(COUNTIFS(Cleaned!$C:$C, "*"&amp;$B24&amp;"*",  Cleaned!CI:CI, RIGHT($A24, 1), Cleaned!$C:$C, "*"&amp;$C24&amp;"*")/(COUNTIFS(Cleaned!$C:$C, "*"&amp;$B24&amp;"*", Cleaned!$C:$C, "*"&amp;$C24&amp;"*",Cleaned!CI:CI, "&gt;0")),2)</f>
        <v>0.31</v>
      </c>
      <c r="CJ24" s="27">
        <f>ROUND(COUNTIFS(Cleaned!$C:$C, "*"&amp;$B24&amp;"*",  Cleaned!CJ:CJ, RIGHT($A24, 1), Cleaned!$C:$C, "*"&amp;$C24&amp;"*")/(COUNTIFS(Cleaned!$C:$C, "*"&amp;$B24&amp;"*", Cleaned!$C:$C, "*"&amp;$C24&amp;"*",Cleaned!CJ:CJ, "&gt;0")),2)</f>
        <v>0.31</v>
      </c>
      <c r="CK24" s="27">
        <f>ROUND(COUNTIFS(Cleaned!$C:$C, "*"&amp;$B24&amp;"*",  Cleaned!CK:CK, RIGHT($A24, 1), Cleaned!$C:$C, "*"&amp;$C24&amp;"*")/(COUNTIFS(Cleaned!$C:$C, "*"&amp;$B24&amp;"*", Cleaned!$C:$C, "*"&amp;$C24&amp;"*",Cleaned!CK:CK, "&gt;0")),2)</f>
        <v>0.4</v>
      </c>
      <c r="CL24" s="27">
        <f>ROUND(COUNTIFS(Cleaned!$C:$C, "*"&amp;$B24&amp;"*",  Cleaned!CL:CL, RIGHT($A24, 1), Cleaned!$C:$C, "*"&amp;$C24&amp;"*")/(COUNTIFS(Cleaned!$C:$C, "*"&amp;$B24&amp;"*", Cleaned!$C:$C, "*"&amp;$C24&amp;"*",Cleaned!CL:CL, "&gt;0")),2)</f>
        <v>0.25</v>
      </c>
      <c r="CM24" s="27">
        <f>ROUND(COUNTIFS(Cleaned!$C:$C, "*"&amp;$B24&amp;"*",  Cleaned!CM:CM, RIGHT($A24, 1), Cleaned!$C:$C, "*"&amp;$C24&amp;"*")/(COUNTIFS(Cleaned!$C:$C, "*"&amp;$B24&amp;"*", Cleaned!$C:$C, "*"&amp;$C24&amp;"*",Cleaned!CM:CM, "&gt;0")),2)</f>
        <v>0.31</v>
      </c>
      <c r="CN24" s="27">
        <f>ROUND(COUNTIFS(Cleaned!$C:$C, "*"&amp;$B24&amp;"*",  Cleaned!CN:CN, RIGHT($A24, 1), Cleaned!$C:$C, "*"&amp;$C24&amp;"*")/(COUNTIFS(Cleaned!$C:$C, "*"&amp;$B24&amp;"*", Cleaned!$C:$C, "*"&amp;$C24&amp;"*",Cleaned!CN:CN, "&gt;0")),2)</f>
        <v>0.4</v>
      </c>
      <c r="CO24" s="27">
        <f>ROUND(COUNTIFS(Cleaned!$C:$C, "*"&amp;$B24&amp;"*",  Cleaned!CO:CO, RIGHT($A24, 1), Cleaned!$C:$C, "*"&amp;$C24&amp;"*")/(COUNTIFS(Cleaned!$C:$C, "*"&amp;$B24&amp;"*", Cleaned!$C:$C, "*"&amp;$C24&amp;"*",Cleaned!CO:CO, "&gt;0")),2)</f>
        <v>0.31</v>
      </c>
      <c r="CP24" s="27">
        <f>ROUND(COUNTIFS(Cleaned!$C:$C, "*"&amp;$B24&amp;"*",  Cleaned!CP:CP, RIGHT($A24, 1), Cleaned!$C:$C, "*"&amp;$C24&amp;"*")/(COUNTIFS(Cleaned!$C:$C, "*"&amp;$B24&amp;"*", Cleaned!$C:$C, "*"&amp;$C24&amp;"*",Cleaned!CP:CP, "&gt;0")),2)</f>
        <v>0.4</v>
      </c>
      <c r="CQ24" s="27">
        <f>ROUND(COUNTIFS(Cleaned!$C:$C, "*"&amp;$B24&amp;"*",  Cleaned!CQ:CQ, RIGHT($A24, 1), Cleaned!$C:$C, "*"&amp;$C24&amp;"*")/(COUNTIFS(Cleaned!$C:$C, "*"&amp;$B24&amp;"*", Cleaned!$C:$C, "*"&amp;$C24&amp;"*",Cleaned!CQ:CQ, "&gt;0")),2)</f>
        <v>0.25</v>
      </c>
      <c r="CR24" s="27">
        <f>ROUND(COUNTIFS(Cleaned!$C:$C, "*"&amp;$B24&amp;"*",  Cleaned!CR:CR, RIGHT($A24, 1), Cleaned!$C:$C, "*"&amp;$C24&amp;"*")/(COUNTIFS(Cleaned!$C:$C, "*"&amp;$B24&amp;"*", Cleaned!$C:$C, "*"&amp;$C24&amp;"*",Cleaned!CR:CR, "&gt;0")),2)</f>
        <v>0.4</v>
      </c>
      <c r="CS24" s="27">
        <f>ROUND(COUNTIFS(Cleaned!$C:$C, "*"&amp;$B24&amp;"*",  Cleaned!CS:CS, RIGHT($A24, 1), Cleaned!$C:$C, "*"&amp;$C24&amp;"*")/(COUNTIFS(Cleaned!$C:$C, "*"&amp;$B24&amp;"*", Cleaned!$C:$C, "*"&amp;$C24&amp;"*",Cleaned!CS:CS, "&gt;0")),2)</f>
        <v>0.31</v>
      </c>
      <c r="CT24" s="27">
        <f>ROUND(COUNTIFS(Cleaned!$C:$C, "*"&amp;$B24&amp;"*",  Cleaned!CT:CT, RIGHT($A24, 1), Cleaned!$C:$C, "*"&amp;$C24&amp;"*")/(COUNTIFS(Cleaned!$C:$C, "*"&amp;$B24&amp;"*", Cleaned!$C:$C, "*"&amp;$C24&amp;"*",Cleaned!CT:CT, "&gt;0")),2)</f>
        <v>0.4</v>
      </c>
      <c r="CU24" s="27">
        <f>ROUND(COUNTIFS(Cleaned!$C:$C, "*"&amp;$B24&amp;"*",  Cleaned!CU:CU, RIGHT($A24, 1), Cleaned!$C:$C, "*"&amp;$C24&amp;"*")/(COUNTIFS(Cleaned!$C:$C, "*"&amp;$B24&amp;"*", Cleaned!$C:$C, "*"&amp;$C24&amp;"*",Cleaned!CU:CU, "&gt;0")),2)</f>
        <v>0.25</v>
      </c>
    </row>
    <row r="25" spans="1:99" s="13" customFormat="1" x14ac:dyDescent="0.2">
      <c r="A25" s="6" t="str">
        <f t="shared" si="0"/>
        <v>Not agree or disagree -- 3</v>
      </c>
      <c r="B25" s="6" t="str">
        <f t="shared" ref="B25:B27" si="4">B24</f>
        <v>I have larped</v>
      </c>
      <c r="C25" s="6"/>
      <c r="D25" s="10"/>
      <c r="E25" s="10"/>
      <c r="F25" s="10"/>
      <c r="G25" s="10"/>
      <c r="H25" s="6"/>
      <c r="I25" s="6"/>
      <c r="J25" s="6"/>
      <c r="K25" s="27">
        <f>ROUND(COUNTIFS(Cleaned!$C:$C, "*"&amp;$B25&amp;"*",  Cleaned!K:K, RIGHT($A25, 1), Cleaned!$C:$C, "*"&amp;$C25&amp;"*")/(COUNTIFS(Cleaned!$C:$C, "*"&amp;$B25&amp;"*", Cleaned!$C:$C, "*"&amp;$C25&amp;"*",Cleaned!K:K, "&gt;0")),2)</f>
        <v>0.06</v>
      </c>
      <c r="L25" s="27">
        <f>ROUND(COUNTIFS(Cleaned!$C:$C, "*"&amp;$B25&amp;"*",  Cleaned!L:L, RIGHT($A25, 1), Cleaned!$C:$C, "*"&amp;$C25&amp;"*")/(COUNTIFS(Cleaned!$C:$C, "*"&amp;$B25&amp;"*", Cleaned!$C:$C, "*"&amp;$C25&amp;"*",Cleaned!L:L, "&gt;0")),2)</f>
        <v>0.1</v>
      </c>
      <c r="M25" s="27">
        <f>ROUND(COUNTIFS(Cleaned!$C:$C, "*"&amp;$B25&amp;"*",  Cleaned!M:M, RIGHT($A25, 1), Cleaned!$C:$C, "*"&amp;$C25&amp;"*")/(COUNTIFS(Cleaned!$C:$C, "*"&amp;$B25&amp;"*", Cleaned!$C:$C, "*"&amp;$C25&amp;"*",Cleaned!M:M, "&gt;0")),2)</f>
        <v>0.31</v>
      </c>
      <c r="N25" s="27">
        <f>ROUND(COUNTIFS(Cleaned!$C:$C, "*"&amp;$B25&amp;"*",  Cleaned!N:N, RIGHT($A25, 1), Cleaned!$C:$C, "*"&amp;$C25&amp;"*")/(COUNTIFS(Cleaned!$C:$C, "*"&amp;$B25&amp;"*", Cleaned!$C:$C, "*"&amp;$C25&amp;"*",Cleaned!N:N, "&gt;0")),2)</f>
        <v>0.1</v>
      </c>
      <c r="O25" s="27">
        <f>ROUND(COUNTIFS(Cleaned!$C:$C, "*"&amp;$B25&amp;"*",  Cleaned!O:O, RIGHT($A25, 1), Cleaned!$C:$C, "*"&amp;$C25&amp;"*")/(COUNTIFS(Cleaned!$C:$C, "*"&amp;$B25&amp;"*", Cleaned!$C:$C, "*"&amp;$C25&amp;"*",Cleaned!O:O, "&gt;0")),2)</f>
        <v>0.08</v>
      </c>
      <c r="P25" s="27">
        <f>ROUND(COUNTIFS(Cleaned!$C:$C, "*"&amp;$B25&amp;"*",  Cleaned!P:P, RIGHT($A25, 1), Cleaned!$C:$C, "*"&amp;$C25&amp;"*")/(COUNTIFS(Cleaned!$C:$C, "*"&amp;$B25&amp;"*", Cleaned!$C:$C, "*"&amp;$C25&amp;"*",Cleaned!P:P, "&gt;0")),2)</f>
        <v>0.1</v>
      </c>
      <c r="Q25" s="27">
        <f>ROUND(COUNTIFS(Cleaned!$C:$C, "*"&amp;$B25&amp;"*",  Cleaned!Q:Q, RIGHT($A25, 1), Cleaned!$C:$C, "*"&amp;$C25&amp;"*")/(COUNTIFS(Cleaned!$C:$C, "*"&amp;$B25&amp;"*", Cleaned!$C:$C, "*"&amp;$C25&amp;"*",Cleaned!Q:Q, "&gt;0")),2)</f>
        <v>0.08</v>
      </c>
      <c r="R25" s="27">
        <f>ROUND(COUNTIFS(Cleaned!$C:$C, "*"&amp;$B25&amp;"*",  Cleaned!R:R, RIGHT($A25, 1), Cleaned!$C:$C, "*"&amp;$C25&amp;"*")/(COUNTIFS(Cleaned!$C:$C, "*"&amp;$B25&amp;"*", Cleaned!$C:$C, "*"&amp;$C25&amp;"*",Cleaned!R:R, "&gt;0")),2)</f>
        <v>0.1</v>
      </c>
      <c r="S25" s="27">
        <f>ROUND(COUNTIFS(Cleaned!$C:$C, "*"&amp;$B25&amp;"*",  Cleaned!S:S, RIGHT($A25, 1), Cleaned!$C:$C, "*"&amp;$C25&amp;"*")/(COUNTIFS(Cleaned!$C:$C, "*"&amp;$B25&amp;"*", Cleaned!$C:$C, "*"&amp;$C25&amp;"*",Cleaned!S:S, "&gt;0")),2)</f>
        <v>0.25</v>
      </c>
      <c r="T25" s="27">
        <f>ROUND(COUNTIFS(Cleaned!$C:$C, "*"&amp;$B25&amp;"*",  Cleaned!T:T, RIGHT($A25, 1), Cleaned!$C:$C, "*"&amp;$C25&amp;"*")/(COUNTIFS(Cleaned!$C:$C, "*"&amp;$B25&amp;"*", Cleaned!$C:$C, "*"&amp;$C25&amp;"*",Cleaned!T:T, "&gt;0")),2)</f>
        <v>0.1</v>
      </c>
      <c r="U25" s="27">
        <f>ROUND(COUNTIFS(Cleaned!$C:$C, "*"&amp;$B25&amp;"*",  Cleaned!U:U, RIGHT($A25, 1), Cleaned!$C:$C, "*"&amp;$C25&amp;"*")/(COUNTIFS(Cleaned!$C:$C, "*"&amp;$B25&amp;"*", Cleaned!$C:$C, "*"&amp;$C25&amp;"*",Cleaned!U:U, "&gt;0")),2)</f>
        <v>0.31</v>
      </c>
      <c r="V25" s="27">
        <f>ROUND(COUNTIFS(Cleaned!$C:$C, "*"&amp;$B25&amp;"*",  Cleaned!V:V, RIGHT($A25, 1), Cleaned!$C:$C, "*"&amp;$C25&amp;"*")/(COUNTIFS(Cleaned!$C:$C, "*"&amp;$B25&amp;"*", Cleaned!$C:$C, "*"&amp;$C25&amp;"*",Cleaned!V:V, "&gt;0")),2)</f>
        <v>0.4</v>
      </c>
      <c r="W25" s="27">
        <f>ROUND(COUNTIFS(Cleaned!$C:$C, "*"&amp;$B25&amp;"*",  Cleaned!W:W, RIGHT($A25, 1), Cleaned!$C:$C, "*"&amp;$C25&amp;"*")/(COUNTIFS(Cleaned!$C:$C, "*"&amp;$B25&amp;"*", Cleaned!$C:$C, "*"&amp;$C25&amp;"*",Cleaned!W:W, "&gt;0")),2)</f>
        <v>0.25</v>
      </c>
      <c r="X25" s="27">
        <f>ROUND(COUNTIFS(Cleaned!$C:$C, "*"&amp;$B25&amp;"*",  Cleaned!X:X, RIGHT($A25, 1), Cleaned!$C:$C, "*"&amp;$C25&amp;"*")/(COUNTIFS(Cleaned!$C:$C, "*"&amp;$B25&amp;"*", Cleaned!$C:$C, "*"&amp;$C25&amp;"*",Cleaned!X:X, "&gt;0")),2)</f>
        <v>0.4</v>
      </c>
      <c r="Y25" s="27">
        <f>ROUND(COUNTIFS(Cleaned!$C:$C, "*"&amp;$B25&amp;"*",  Cleaned!Y:Y, RIGHT($A25, 1), Cleaned!$C:$C, "*"&amp;$C25&amp;"*")/(COUNTIFS(Cleaned!$C:$C, "*"&amp;$B25&amp;"*", Cleaned!$C:$C, "*"&amp;$C25&amp;"*",Cleaned!Y:Y, "&gt;0")),2)</f>
        <v>0.54</v>
      </c>
      <c r="Z25" s="27">
        <f>ROUND(COUNTIFS(Cleaned!$C:$C, "*"&amp;$B25&amp;"*",  Cleaned!Z:Z, RIGHT($A25, 1), Cleaned!$C:$C, "*"&amp;$C25&amp;"*")/(COUNTIFS(Cleaned!$C:$C, "*"&amp;$B25&amp;"*", Cleaned!$C:$C, "*"&amp;$C25&amp;"*",Cleaned!Z:Z, "&gt;0")),2)</f>
        <v>0.1</v>
      </c>
      <c r="AA25" s="27">
        <f>ROUND(COUNTIFS(Cleaned!$C:$C, "*"&amp;$B25&amp;"*",  Cleaned!AA:AA, RIGHT($A25, 1), Cleaned!$C:$C, "*"&amp;$C25&amp;"*")/(COUNTIFS(Cleaned!$C:$C, "*"&amp;$B25&amp;"*", Cleaned!$C:$C, "*"&amp;$C25&amp;"*",Cleaned!AA:AA, "&gt;0")),2)</f>
        <v>0.06</v>
      </c>
      <c r="AB25" s="27">
        <f>ROUND(COUNTIFS(Cleaned!$C:$C, "*"&amp;$B25&amp;"*",  Cleaned!AB:AB, RIGHT($A25, 1), Cleaned!$C:$C, "*"&amp;$C25&amp;"*")/(COUNTIFS(Cleaned!$C:$C, "*"&amp;$B25&amp;"*", Cleaned!$C:$C, "*"&amp;$C25&amp;"*",Cleaned!AB:AB, "&gt;0")),2)</f>
        <v>0.1</v>
      </c>
      <c r="AC25" s="27">
        <f>ROUND(COUNTIFS(Cleaned!$C:$C, "*"&amp;$B25&amp;"*",  Cleaned!AC:AC, RIGHT($A25, 1), Cleaned!$C:$C, "*"&amp;$C25&amp;"*")/(COUNTIFS(Cleaned!$C:$C, "*"&amp;$B25&amp;"*", Cleaned!$C:$C, "*"&amp;$C25&amp;"*",Cleaned!AC:AC, "&gt;0")),2)</f>
        <v>0.08</v>
      </c>
      <c r="AD25" s="27">
        <f>ROUND(COUNTIFS(Cleaned!$C:$C, "*"&amp;$B25&amp;"*",  Cleaned!AD:AD, RIGHT($A25, 1), Cleaned!$C:$C, "*"&amp;$C25&amp;"*")/(COUNTIFS(Cleaned!$C:$C, "*"&amp;$B25&amp;"*", Cleaned!$C:$C, "*"&amp;$C25&amp;"*",Cleaned!AD:AD, "&gt;0")),2)</f>
        <v>0.1</v>
      </c>
      <c r="AE25" s="27">
        <f>ROUND(COUNTIFS(Cleaned!$C:$C, "*"&amp;$B25&amp;"*",  Cleaned!AE:AE, RIGHT($A25, 1), Cleaned!$C:$C, "*"&amp;$C25&amp;"*")/(COUNTIFS(Cleaned!$C:$C, "*"&amp;$B25&amp;"*", Cleaned!$C:$C, "*"&amp;$C25&amp;"*",Cleaned!AE:AE, "&gt;0")),2)</f>
        <v>0.31</v>
      </c>
      <c r="AF25" s="27">
        <f>ROUND(COUNTIFS(Cleaned!$C:$C, "*"&amp;$B25&amp;"*",  Cleaned!AF:AF, RIGHT($A25, 1), Cleaned!$C:$C, "*"&amp;$C25&amp;"*")/(COUNTIFS(Cleaned!$C:$C, "*"&amp;$B25&amp;"*", Cleaned!$C:$C, "*"&amp;$C25&amp;"*",Cleaned!AF:AF, "&gt;0")),2)</f>
        <v>0.08</v>
      </c>
      <c r="AG25" s="27">
        <f>ROUND(COUNTIFS(Cleaned!$C:$C, "*"&amp;$B25&amp;"*",  Cleaned!AG:AG, RIGHT($A25, 1), Cleaned!$C:$C, "*"&amp;$C25&amp;"*")/(COUNTIFS(Cleaned!$C:$C, "*"&amp;$B25&amp;"*", Cleaned!$C:$C, "*"&amp;$C25&amp;"*",Cleaned!AG:AG, "&gt;0")),2)</f>
        <v>0.08</v>
      </c>
      <c r="AH25" s="27">
        <f>ROUND(COUNTIFS(Cleaned!$C:$C, "*"&amp;$B25&amp;"*",  Cleaned!AH:AH, RIGHT($A25, 1), Cleaned!$C:$C, "*"&amp;$C25&amp;"*")/(COUNTIFS(Cleaned!$C:$C, "*"&amp;$B25&amp;"*", Cleaned!$C:$C, "*"&amp;$C25&amp;"*",Cleaned!AH:AH, "&gt;0")),2)</f>
        <v>0.1</v>
      </c>
      <c r="AI25" s="27">
        <f>ROUND(COUNTIFS(Cleaned!$C:$C, "*"&amp;$B25&amp;"*",  Cleaned!AI:AI, RIGHT($A25, 1), Cleaned!$C:$C, "*"&amp;$C25&amp;"*")/(COUNTIFS(Cleaned!$C:$C, "*"&amp;$B25&amp;"*", Cleaned!$C:$C, "*"&amp;$C25&amp;"*",Cleaned!AI:AI, "&gt;0")),2)</f>
        <v>0.06</v>
      </c>
      <c r="AJ25" s="27">
        <f>ROUND(COUNTIFS(Cleaned!$C:$C, "*"&amp;$B25&amp;"*",  Cleaned!AJ:AJ, RIGHT($A25, 1), Cleaned!$C:$C, "*"&amp;$C25&amp;"*")/(COUNTIFS(Cleaned!$C:$C, "*"&amp;$B25&amp;"*", Cleaned!$C:$C, "*"&amp;$C25&amp;"*",Cleaned!AJ:AJ, "&gt;0")),2)</f>
        <v>0.1</v>
      </c>
      <c r="AK25" s="27">
        <f>ROUND(COUNTIFS(Cleaned!$C:$C, "*"&amp;$B25&amp;"*",  Cleaned!AK:AK, RIGHT($A25, 1), Cleaned!$C:$C, "*"&amp;$C25&amp;"*")/(COUNTIFS(Cleaned!$C:$C, "*"&amp;$B25&amp;"*", Cleaned!$C:$C, "*"&amp;$C25&amp;"*",Cleaned!AK:AK, "&gt;0")),2)</f>
        <v>0.31</v>
      </c>
      <c r="AL25" s="27">
        <f>ROUND(COUNTIFS(Cleaned!$C:$C, "*"&amp;$B25&amp;"*",  Cleaned!AL:AL, RIGHT($A25, 1), Cleaned!$C:$C, "*"&amp;$C25&amp;"*")/(COUNTIFS(Cleaned!$C:$C, "*"&amp;$B25&amp;"*", Cleaned!$C:$C, "*"&amp;$C25&amp;"*",Cleaned!AL:AL, "&gt;0")),2)</f>
        <v>0.08</v>
      </c>
      <c r="AM25" s="27">
        <f>ROUND(COUNTIFS(Cleaned!$C:$C, "*"&amp;$B25&amp;"*",  Cleaned!AM:AM, RIGHT($A25, 1), Cleaned!$C:$C, "*"&amp;$C25&amp;"*")/(COUNTIFS(Cleaned!$C:$C, "*"&amp;$B25&amp;"*", Cleaned!$C:$C, "*"&amp;$C25&amp;"*",Cleaned!AM:AM, "&gt;0")),2)</f>
        <v>0.08</v>
      </c>
      <c r="AN25" s="27">
        <f>ROUND(COUNTIFS(Cleaned!$C:$C, "*"&amp;$B25&amp;"*",  Cleaned!AN:AN, RIGHT($A25, 1), Cleaned!$C:$C, "*"&amp;$C25&amp;"*")/(COUNTIFS(Cleaned!$C:$C, "*"&amp;$B25&amp;"*", Cleaned!$C:$C, "*"&amp;$C25&amp;"*",Cleaned!AN:AN, "&gt;0")),2)</f>
        <v>0.1</v>
      </c>
      <c r="AO25" s="27">
        <f>ROUND(COUNTIFS(Cleaned!$C:$C, "*"&amp;$B25&amp;"*",  Cleaned!AO:AO, RIGHT($A25, 1), Cleaned!$C:$C, "*"&amp;$C25&amp;"*")/(COUNTIFS(Cleaned!$C:$C, "*"&amp;$B25&amp;"*", Cleaned!$C:$C, "*"&amp;$C25&amp;"*",Cleaned!AO:AO, "&gt;0")),2)</f>
        <v>0.08</v>
      </c>
      <c r="AP25" s="27">
        <f>ROUND(COUNTIFS(Cleaned!$C:$C, "*"&amp;$B25&amp;"*",  Cleaned!AP:AP, RIGHT($A25, 1), Cleaned!$C:$C, "*"&amp;$C25&amp;"*")/(COUNTIFS(Cleaned!$C:$C, "*"&amp;$B25&amp;"*", Cleaned!$C:$C, "*"&amp;$C25&amp;"*",Cleaned!AP:AP, "&gt;0")),2)</f>
        <v>0.08</v>
      </c>
      <c r="AQ25" s="27">
        <f>ROUND(COUNTIFS(Cleaned!$C:$C, "*"&amp;$B25&amp;"*",  Cleaned!AQ:AQ, RIGHT($A25, 1), Cleaned!$C:$C, "*"&amp;$C25&amp;"*")/(COUNTIFS(Cleaned!$C:$C, "*"&amp;$B25&amp;"*", Cleaned!$C:$C, "*"&amp;$C25&amp;"*",Cleaned!AQ:AQ, "&gt;0")),2)</f>
        <v>0.31</v>
      </c>
      <c r="AR25" s="27">
        <f>ROUND(COUNTIFS(Cleaned!$C:$C, "*"&amp;$B25&amp;"*",  Cleaned!AR:AR, RIGHT($A25, 1), Cleaned!$C:$C, "*"&amp;$C25&amp;"*")/(COUNTIFS(Cleaned!$C:$C, "*"&amp;$B25&amp;"*", Cleaned!$C:$C, "*"&amp;$C25&amp;"*",Cleaned!AR:AR, "&gt;0")),2)</f>
        <v>0.1</v>
      </c>
      <c r="AS25" s="27">
        <f>ROUND(COUNTIFS(Cleaned!$C:$C, "*"&amp;$B25&amp;"*",  Cleaned!AS:AS, RIGHT($A25, 1), Cleaned!$C:$C, "*"&amp;$C25&amp;"*")/(COUNTIFS(Cleaned!$C:$C, "*"&amp;$B25&amp;"*", Cleaned!$C:$C, "*"&amp;$C25&amp;"*",Cleaned!AS:AS, "&gt;0")),2)</f>
        <v>0.06</v>
      </c>
      <c r="AT25" s="27">
        <f>ROUND(COUNTIFS(Cleaned!$C:$C, "*"&amp;$B25&amp;"*",  Cleaned!AT:AT, RIGHT($A25, 1), Cleaned!$C:$C, "*"&amp;$C25&amp;"*")/(COUNTIFS(Cleaned!$C:$C, "*"&amp;$B25&amp;"*", Cleaned!$C:$C, "*"&amp;$C25&amp;"*",Cleaned!AT:AT, "&gt;0")),2)</f>
        <v>0.1</v>
      </c>
      <c r="AU25" s="27">
        <f>ROUND(COUNTIFS(Cleaned!$C:$C, "*"&amp;$B25&amp;"*",  Cleaned!AU:AU, RIGHT($A25, 1), Cleaned!$C:$C, "*"&amp;$C25&amp;"*")/(COUNTIFS(Cleaned!$C:$C, "*"&amp;$B25&amp;"*", Cleaned!$C:$C, "*"&amp;$C25&amp;"*",Cleaned!AU:AU, "&gt;0")),2)</f>
        <v>0.08</v>
      </c>
      <c r="AV25" s="27">
        <f>ROUND(COUNTIFS(Cleaned!$C:$C, "*"&amp;$B25&amp;"*",  Cleaned!AV:AV, RIGHT($A25, 1), Cleaned!$C:$C, "*"&amp;$C25&amp;"*")/(COUNTIFS(Cleaned!$C:$C, "*"&amp;$B25&amp;"*", Cleaned!$C:$C, "*"&amp;$C25&amp;"*",Cleaned!AV:AV, "&gt;0")),2)</f>
        <v>0.31</v>
      </c>
      <c r="AW25" s="27">
        <f>ROUND(COUNTIFS(Cleaned!$C:$C, "*"&amp;$B25&amp;"*",  Cleaned!AW:AW, RIGHT($A25, 1), Cleaned!$C:$C, "*"&amp;$C25&amp;"*")/(COUNTIFS(Cleaned!$C:$C, "*"&amp;$B25&amp;"*", Cleaned!$C:$C, "*"&amp;$C25&amp;"*",Cleaned!AW:AW, "&gt;0")),2)</f>
        <v>0.54</v>
      </c>
      <c r="AX25" s="27">
        <f>ROUND(COUNTIFS(Cleaned!$C:$C, "*"&amp;$B25&amp;"*",  Cleaned!AX:AX, RIGHT($A25, 1), Cleaned!$C:$C, "*"&amp;$C25&amp;"*")/(COUNTIFS(Cleaned!$C:$C, "*"&amp;$B25&amp;"*", Cleaned!$C:$C, "*"&amp;$C25&amp;"*",Cleaned!AX:AX, "&gt;0")),2)</f>
        <v>0.4</v>
      </c>
      <c r="AY25" s="27">
        <f>ROUND(COUNTIFS(Cleaned!$C:$C, "*"&amp;$B25&amp;"*",  Cleaned!AY:AY, RIGHT($A25, 1), Cleaned!$C:$C, "*"&amp;$C25&amp;"*")/(COUNTIFS(Cleaned!$C:$C, "*"&amp;$B25&amp;"*", Cleaned!$C:$C, "*"&amp;$C25&amp;"*",Cleaned!AY:AY, "&gt;0")),2)</f>
        <v>0.31</v>
      </c>
      <c r="AZ25" s="27">
        <f>ROUND(COUNTIFS(Cleaned!$C:$C, "*"&amp;$B25&amp;"*",  Cleaned!AZ:AZ, RIGHT($A25, 1), Cleaned!$C:$C, "*"&amp;$C25&amp;"*")/(COUNTIFS(Cleaned!$C:$C, "*"&amp;$B25&amp;"*", Cleaned!$C:$C, "*"&amp;$C25&amp;"*",Cleaned!AZ:AZ, "&gt;0")),2)</f>
        <v>0.31</v>
      </c>
      <c r="BA25" s="27">
        <f>ROUND(COUNTIFS(Cleaned!$C:$C, "*"&amp;$B25&amp;"*",  Cleaned!BA:BA, RIGHT($A25, 1), Cleaned!$C:$C, "*"&amp;$C25&amp;"*")/(COUNTIFS(Cleaned!$C:$C, "*"&amp;$B25&amp;"*", Cleaned!$C:$C, "*"&amp;$C25&amp;"*",Cleaned!BA:BA, "&gt;0")),2)</f>
        <v>0.06</v>
      </c>
      <c r="BB25" s="27">
        <f>ROUND(COUNTIFS(Cleaned!$C:$C, "*"&amp;$B25&amp;"*",  Cleaned!BB:BB, RIGHT($A25, 1), Cleaned!$C:$C, "*"&amp;$C25&amp;"*")/(COUNTIFS(Cleaned!$C:$C, "*"&amp;$B25&amp;"*", Cleaned!$C:$C, "*"&amp;$C25&amp;"*",Cleaned!BB:BB, "&gt;0")),2)</f>
        <v>0.1</v>
      </c>
      <c r="BC25" s="27">
        <f>ROUND(COUNTIFS(Cleaned!$C:$C, "*"&amp;$B25&amp;"*",  Cleaned!BC:BC, RIGHT($A25, 1), Cleaned!$C:$C, "*"&amp;$C25&amp;"*")/(COUNTIFS(Cleaned!$C:$C, "*"&amp;$B25&amp;"*", Cleaned!$C:$C, "*"&amp;$C25&amp;"*",Cleaned!BC:BC, "&gt;0")),2)</f>
        <v>0.31</v>
      </c>
      <c r="BD25" s="27">
        <f>ROUND(COUNTIFS(Cleaned!$C:$C, "*"&amp;$B25&amp;"*",  Cleaned!BD:BD, RIGHT($A25, 1), Cleaned!$C:$C, "*"&amp;$C25&amp;"*")/(COUNTIFS(Cleaned!$C:$C, "*"&amp;$B25&amp;"*", Cleaned!$C:$C, "*"&amp;$C25&amp;"*",Cleaned!BD:BD, "&gt;0")),2)</f>
        <v>0.1</v>
      </c>
      <c r="BE25" s="27">
        <f>ROUND(COUNTIFS(Cleaned!$C:$C, "*"&amp;$B25&amp;"*",  Cleaned!BE:BE, RIGHT($A25, 1), Cleaned!$C:$C, "*"&amp;$C25&amp;"*")/(COUNTIFS(Cleaned!$C:$C, "*"&amp;$B25&amp;"*", Cleaned!$C:$C, "*"&amp;$C25&amp;"*",Cleaned!BE:BE, "&gt;0")),2)</f>
        <v>0.08</v>
      </c>
      <c r="BF25" s="27">
        <f>ROUND(COUNTIFS(Cleaned!$C:$C, "*"&amp;$B25&amp;"*",  Cleaned!BF:BF, RIGHT($A25, 1), Cleaned!$C:$C, "*"&amp;$C25&amp;"*")/(COUNTIFS(Cleaned!$C:$C, "*"&amp;$B25&amp;"*", Cleaned!$C:$C, "*"&amp;$C25&amp;"*",Cleaned!BF:BF, "&gt;0")),2)</f>
        <v>0.08</v>
      </c>
      <c r="BG25" s="27">
        <f>ROUND(COUNTIFS(Cleaned!$C:$C, "*"&amp;$B25&amp;"*",  Cleaned!BG:BG, RIGHT($A25, 1), Cleaned!$C:$C, "*"&amp;$C25&amp;"*")/(COUNTIFS(Cleaned!$C:$C, "*"&amp;$B25&amp;"*", Cleaned!$C:$C, "*"&amp;$C25&amp;"*",Cleaned!BG:BG, "&gt;0")),2)</f>
        <v>0.08</v>
      </c>
      <c r="BH25" s="27">
        <f>ROUND(COUNTIFS(Cleaned!$C:$C, "*"&amp;$B25&amp;"*",  Cleaned!BH:BH, RIGHT($A25, 1), Cleaned!$C:$C, "*"&amp;$C25&amp;"*")/(COUNTIFS(Cleaned!$C:$C, "*"&amp;$B25&amp;"*", Cleaned!$C:$C, "*"&amp;$C25&amp;"*",Cleaned!BH:BH, "&gt;0")),2)</f>
        <v>0.1</v>
      </c>
      <c r="BI25" s="27">
        <f>ROUND(COUNTIFS(Cleaned!$C:$C, "*"&amp;$B25&amp;"*",  Cleaned!BI:BI, RIGHT($A25, 1), Cleaned!$C:$C, "*"&amp;$C25&amp;"*")/(COUNTIFS(Cleaned!$C:$C, "*"&amp;$B25&amp;"*", Cleaned!$C:$C, "*"&amp;$C25&amp;"*",Cleaned!BI:BI, "&gt;0")),2)</f>
        <v>0.31</v>
      </c>
      <c r="BJ25" s="27">
        <f>ROUND(COUNTIFS(Cleaned!$C:$C, "*"&amp;$B25&amp;"*",  Cleaned!BJ:BJ, RIGHT($A25, 1), Cleaned!$C:$C, "*"&amp;$C25&amp;"*")/(COUNTIFS(Cleaned!$C:$C, "*"&amp;$B25&amp;"*", Cleaned!$C:$C, "*"&amp;$C25&amp;"*",Cleaned!BJ:BJ, "&gt;0")),2)</f>
        <v>0.08</v>
      </c>
      <c r="BK25" s="27">
        <f>ROUND(COUNTIFS(Cleaned!$C:$C, "*"&amp;$B25&amp;"*",  Cleaned!BK:BK, RIGHT($A25, 1), Cleaned!$C:$C, "*"&amp;$C25&amp;"*")/(COUNTIFS(Cleaned!$C:$C, "*"&amp;$B25&amp;"*", Cleaned!$C:$C, "*"&amp;$C25&amp;"*",Cleaned!BK:BK, "&gt;0")),2)</f>
        <v>0.08</v>
      </c>
      <c r="BL25" s="27">
        <f>ROUND(COUNTIFS(Cleaned!$C:$C, "*"&amp;$B25&amp;"*",  Cleaned!BL:BL, RIGHT($A25, 1), Cleaned!$C:$C, "*"&amp;$C25&amp;"*")/(COUNTIFS(Cleaned!$C:$C, "*"&amp;$B25&amp;"*", Cleaned!$C:$C, "*"&amp;$C25&amp;"*",Cleaned!BL:BL, "&gt;0")),2)</f>
        <v>0.1</v>
      </c>
      <c r="BM25" s="27">
        <f>ROUND(COUNTIFS(Cleaned!$C:$C, "*"&amp;$B25&amp;"*",  Cleaned!BM:BM, RIGHT($A25, 1), Cleaned!$C:$C, "*"&amp;$C25&amp;"*")/(COUNTIFS(Cleaned!$C:$C, "*"&amp;$B25&amp;"*", Cleaned!$C:$C, "*"&amp;$C25&amp;"*",Cleaned!BM:BM, "&gt;0")),2)</f>
        <v>0.08</v>
      </c>
      <c r="BN25" s="27">
        <f>ROUND(COUNTIFS(Cleaned!$C:$C, "*"&amp;$B25&amp;"*",  Cleaned!BN:BN, RIGHT($A25, 1), Cleaned!$C:$C, "*"&amp;$C25&amp;"*")/(COUNTIFS(Cleaned!$C:$C, "*"&amp;$B25&amp;"*", Cleaned!$C:$C, "*"&amp;$C25&amp;"*",Cleaned!BN:BN, "&gt;0")),2)</f>
        <v>0.06</v>
      </c>
      <c r="BO25" s="27">
        <f>ROUND(COUNTIFS(Cleaned!$C:$C, "*"&amp;$B25&amp;"*",  Cleaned!BO:BO, RIGHT($A25, 1), Cleaned!$C:$C, "*"&amp;$C25&amp;"*")/(COUNTIFS(Cleaned!$C:$C, "*"&amp;$B25&amp;"*", Cleaned!$C:$C, "*"&amp;$C25&amp;"*",Cleaned!BO:BO, "&gt;0")),2)</f>
        <v>0.1</v>
      </c>
      <c r="BP25" s="27">
        <f>ROUND(COUNTIFS(Cleaned!$C:$C, "*"&amp;$B25&amp;"*",  Cleaned!BP:BP, RIGHT($A25, 1), Cleaned!$C:$C, "*"&amp;$C25&amp;"*")/(COUNTIFS(Cleaned!$C:$C, "*"&amp;$B25&amp;"*", Cleaned!$C:$C, "*"&amp;$C25&amp;"*",Cleaned!BP:BP, "&gt;0")),2)</f>
        <v>0.31</v>
      </c>
      <c r="BQ25" s="27">
        <f>ROUND(COUNTIFS(Cleaned!$C:$C, "*"&amp;$B25&amp;"*",  Cleaned!BQ:BQ, RIGHT($A25, 1), Cleaned!$C:$C, "*"&amp;$C25&amp;"*")/(COUNTIFS(Cleaned!$C:$C, "*"&amp;$B25&amp;"*", Cleaned!$C:$C, "*"&amp;$C25&amp;"*",Cleaned!BQ:BQ, "&gt;0")),2)</f>
        <v>0.1</v>
      </c>
      <c r="BR25" s="27">
        <f>ROUND(COUNTIFS(Cleaned!$C:$C, "*"&amp;$B25&amp;"*",  Cleaned!BR:BR, RIGHT($A25, 1), Cleaned!$C:$C, "*"&amp;$C25&amp;"*")/(COUNTIFS(Cleaned!$C:$C, "*"&amp;$B25&amp;"*", Cleaned!$C:$C, "*"&amp;$C25&amp;"*",Cleaned!BR:BR, "&gt;0")),2)</f>
        <v>0.06</v>
      </c>
      <c r="BS25" s="27">
        <f>ROUND(COUNTIFS(Cleaned!$C:$C, "*"&amp;$B25&amp;"*",  Cleaned!BS:BS, RIGHT($A25, 1), Cleaned!$C:$C, "*"&amp;$C25&amp;"*")/(COUNTIFS(Cleaned!$C:$C, "*"&amp;$B25&amp;"*", Cleaned!$C:$C, "*"&amp;$C25&amp;"*",Cleaned!BS:BS, "&gt;0")),2)</f>
        <v>0.1</v>
      </c>
      <c r="BT25" s="27">
        <f>ROUND(COUNTIFS(Cleaned!$C:$C, "*"&amp;$B25&amp;"*",  Cleaned!BT:BT, RIGHT($A25, 1), Cleaned!$C:$C, "*"&amp;$C25&amp;"*")/(COUNTIFS(Cleaned!$C:$C, "*"&amp;$B25&amp;"*", Cleaned!$C:$C, "*"&amp;$C25&amp;"*",Cleaned!BT:BT, "&gt;0")),2)</f>
        <v>0.08</v>
      </c>
      <c r="BU25" s="27">
        <f>ROUND(COUNTIFS(Cleaned!$C:$C, "*"&amp;$B25&amp;"*",  Cleaned!BU:BU, RIGHT($A25, 1), Cleaned!$C:$C, "*"&amp;$C25&amp;"*")/(COUNTIFS(Cleaned!$C:$C, "*"&amp;$B25&amp;"*", Cleaned!$C:$C, "*"&amp;$C25&amp;"*",Cleaned!BU:BU, "&gt;0")),2)</f>
        <v>0.31</v>
      </c>
      <c r="BV25" s="27">
        <f>ROUND(COUNTIFS(Cleaned!$C:$C, "*"&amp;$B25&amp;"*",  Cleaned!BV:BV, RIGHT($A25, 1), Cleaned!$C:$C, "*"&amp;$C25&amp;"*")/(COUNTIFS(Cleaned!$C:$C, "*"&amp;$B25&amp;"*", Cleaned!$C:$C, "*"&amp;$C25&amp;"*",Cleaned!BV:BV, "&gt;0")),2)</f>
        <v>0.31</v>
      </c>
      <c r="BW25" s="27">
        <f>ROUND(COUNTIFS(Cleaned!$C:$C, "*"&amp;$B25&amp;"*",  Cleaned!BW:BW, RIGHT($A25, 1), Cleaned!$C:$C, "*"&amp;$C25&amp;"*")/(COUNTIFS(Cleaned!$C:$C, "*"&amp;$B25&amp;"*", Cleaned!$C:$C, "*"&amp;$C25&amp;"*",Cleaned!BW:BW, "&gt;0")),2)</f>
        <v>0.1</v>
      </c>
      <c r="BX25" s="27">
        <f>ROUND(COUNTIFS(Cleaned!$C:$C, "*"&amp;$B25&amp;"*",  Cleaned!BX:BX, RIGHT($A25, 1), Cleaned!$C:$C, "*"&amp;$C25&amp;"*")/(COUNTIFS(Cleaned!$C:$C, "*"&amp;$B25&amp;"*", Cleaned!$C:$C, "*"&amp;$C25&amp;"*",Cleaned!BX:BX, "&gt;0")),2)</f>
        <v>0.25</v>
      </c>
      <c r="BY25" s="27">
        <f>ROUND(COUNTIFS(Cleaned!$C:$C, "*"&amp;$B25&amp;"*",  Cleaned!BY:BY, RIGHT($A25, 1), Cleaned!$C:$C, "*"&amp;$C25&amp;"*")/(COUNTIFS(Cleaned!$C:$C, "*"&amp;$B25&amp;"*", Cleaned!$C:$C, "*"&amp;$C25&amp;"*",Cleaned!BY:BY, "&gt;0")),2)</f>
        <v>0.4</v>
      </c>
      <c r="BZ25" s="27">
        <f>ROUND(COUNTIFS(Cleaned!$C:$C, "*"&amp;$B25&amp;"*",  Cleaned!BZ:BZ, RIGHT($A25, 1), Cleaned!$C:$C, "*"&amp;$C25&amp;"*")/(COUNTIFS(Cleaned!$C:$C, "*"&amp;$B25&amp;"*", Cleaned!$C:$C, "*"&amp;$C25&amp;"*",Cleaned!BZ:BZ, "&gt;0")),2)</f>
        <v>0.31</v>
      </c>
      <c r="CA25" s="27">
        <f>ROUND(COUNTIFS(Cleaned!$C:$C, "*"&amp;$B25&amp;"*",  Cleaned!CA:CA, RIGHT($A25, 1), Cleaned!$C:$C, "*"&amp;$C25&amp;"*")/(COUNTIFS(Cleaned!$C:$C, "*"&amp;$B25&amp;"*", Cleaned!$C:$C, "*"&amp;$C25&amp;"*",Cleaned!CA:CA, "&gt;0")),2)</f>
        <v>0.4</v>
      </c>
      <c r="CB25" s="27">
        <f>ROUND(COUNTIFS(Cleaned!$C:$C, "*"&amp;$B25&amp;"*",  Cleaned!CB:CB, RIGHT($A25, 1), Cleaned!$C:$C, "*"&amp;$C25&amp;"*")/(COUNTIFS(Cleaned!$C:$C, "*"&amp;$B25&amp;"*", Cleaned!$C:$C, "*"&amp;$C25&amp;"*",Cleaned!CB:CB, "&gt;0")),2)</f>
        <v>0.54</v>
      </c>
      <c r="CC25" s="27">
        <f>ROUND(COUNTIFS(Cleaned!$C:$C, "*"&amp;$B25&amp;"*",  Cleaned!CC:CC, RIGHT($A25, 1), Cleaned!$C:$C, "*"&amp;$C25&amp;"*")/(COUNTIFS(Cleaned!$C:$C, "*"&amp;$B25&amp;"*", Cleaned!$C:$C, "*"&amp;$C25&amp;"*",Cleaned!CC:CC, "&gt;0")),2)</f>
        <v>0.08</v>
      </c>
      <c r="CD25" s="27">
        <f>ROUND(COUNTIFS(Cleaned!$C:$C, "*"&amp;$B25&amp;"*",  Cleaned!CD:CD, RIGHT($A25, 1), Cleaned!$C:$C, "*"&amp;$C25&amp;"*")/(COUNTIFS(Cleaned!$C:$C, "*"&amp;$B25&amp;"*", Cleaned!$C:$C, "*"&amp;$C25&amp;"*",Cleaned!CD:CD, "&gt;0")),2)</f>
        <v>0.08</v>
      </c>
      <c r="CE25" s="27">
        <f>ROUND(COUNTIFS(Cleaned!$C:$C, "*"&amp;$B25&amp;"*",  Cleaned!CE:CE, RIGHT($A25, 1), Cleaned!$C:$C, "*"&amp;$C25&amp;"*")/(COUNTIFS(Cleaned!$C:$C, "*"&amp;$B25&amp;"*", Cleaned!$C:$C, "*"&amp;$C25&amp;"*",Cleaned!CE:CE, "&gt;0")),2)</f>
        <v>0.08</v>
      </c>
      <c r="CF25" s="27">
        <f>ROUND(COUNTIFS(Cleaned!$C:$C, "*"&amp;$B25&amp;"*",  Cleaned!CF:CF, RIGHT($A25, 1), Cleaned!$C:$C, "*"&amp;$C25&amp;"*")/(COUNTIFS(Cleaned!$C:$C, "*"&amp;$B25&amp;"*", Cleaned!$C:$C, "*"&amp;$C25&amp;"*",Cleaned!CF:CF, "&gt;0")),2)</f>
        <v>0.08</v>
      </c>
      <c r="CG25" s="27">
        <f>ROUND(COUNTIFS(Cleaned!$C:$C, "*"&amp;$B25&amp;"*",  Cleaned!CG:CG, RIGHT($A25, 1), Cleaned!$C:$C, "*"&amp;$C25&amp;"*")/(COUNTIFS(Cleaned!$C:$C, "*"&amp;$B25&amp;"*", Cleaned!$C:$C, "*"&amp;$C25&amp;"*",Cleaned!CG:CG, "&gt;0")),2)</f>
        <v>0.1</v>
      </c>
      <c r="CH25" s="27">
        <f>ROUND(COUNTIFS(Cleaned!$C:$C, "*"&amp;$B25&amp;"*",  Cleaned!CH:CH, RIGHT($A25, 1), Cleaned!$C:$C, "*"&amp;$C25&amp;"*")/(COUNTIFS(Cleaned!$C:$C, "*"&amp;$B25&amp;"*", Cleaned!$C:$C, "*"&amp;$C25&amp;"*",Cleaned!CH:CH, "&gt;0")),2)</f>
        <v>0.31</v>
      </c>
      <c r="CI25" s="27">
        <f>ROUND(COUNTIFS(Cleaned!$C:$C, "*"&amp;$B25&amp;"*",  Cleaned!CI:CI, RIGHT($A25, 1), Cleaned!$C:$C, "*"&amp;$C25&amp;"*")/(COUNTIFS(Cleaned!$C:$C, "*"&amp;$B25&amp;"*", Cleaned!$C:$C, "*"&amp;$C25&amp;"*",Cleaned!CI:CI, "&gt;0")),2)</f>
        <v>0.08</v>
      </c>
      <c r="CJ25" s="27">
        <f>ROUND(COUNTIFS(Cleaned!$C:$C, "*"&amp;$B25&amp;"*",  Cleaned!CJ:CJ, RIGHT($A25, 1), Cleaned!$C:$C, "*"&amp;$C25&amp;"*")/(COUNTIFS(Cleaned!$C:$C, "*"&amp;$B25&amp;"*", Cleaned!$C:$C, "*"&amp;$C25&amp;"*",Cleaned!CJ:CJ, "&gt;0")),2)</f>
        <v>0.08</v>
      </c>
      <c r="CK25" s="27">
        <f>ROUND(COUNTIFS(Cleaned!$C:$C, "*"&amp;$B25&amp;"*",  Cleaned!CK:CK, RIGHT($A25, 1), Cleaned!$C:$C, "*"&amp;$C25&amp;"*")/(COUNTIFS(Cleaned!$C:$C, "*"&amp;$B25&amp;"*", Cleaned!$C:$C, "*"&amp;$C25&amp;"*",Cleaned!CK:CK, "&gt;0")),2)</f>
        <v>0.1</v>
      </c>
      <c r="CL25" s="27">
        <f>ROUND(COUNTIFS(Cleaned!$C:$C, "*"&amp;$B25&amp;"*",  Cleaned!CL:CL, RIGHT($A25, 1), Cleaned!$C:$C, "*"&amp;$C25&amp;"*")/(COUNTIFS(Cleaned!$C:$C, "*"&amp;$B25&amp;"*", Cleaned!$C:$C, "*"&amp;$C25&amp;"*",Cleaned!CL:CL, "&gt;0")),2)</f>
        <v>0.06</v>
      </c>
      <c r="CM25" s="27">
        <f>ROUND(COUNTIFS(Cleaned!$C:$C, "*"&amp;$B25&amp;"*",  Cleaned!CM:CM, RIGHT($A25, 1), Cleaned!$C:$C, "*"&amp;$C25&amp;"*")/(COUNTIFS(Cleaned!$C:$C, "*"&amp;$B25&amp;"*", Cleaned!$C:$C, "*"&amp;$C25&amp;"*",Cleaned!CM:CM, "&gt;0")),2)</f>
        <v>0.08</v>
      </c>
      <c r="CN25" s="27">
        <f>ROUND(COUNTIFS(Cleaned!$C:$C, "*"&amp;$B25&amp;"*",  Cleaned!CN:CN, RIGHT($A25, 1), Cleaned!$C:$C, "*"&amp;$C25&amp;"*")/(COUNTIFS(Cleaned!$C:$C, "*"&amp;$B25&amp;"*", Cleaned!$C:$C, "*"&amp;$C25&amp;"*",Cleaned!CN:CN, "&gt;0")),2)</f>
        <v>0.1</v>
      </c>
      <c r="CO25" s="27">
        <f>ROUND(COUNTIFS(Cleaned!$C:$C, "*"&amp;$B25&amp;"*",  Cleaned!CO:CO, RIGHT($A25, 1), Cleaned!$C:$C, "*"&amp;$C25&amp;"*")/(COUNTIFS(Cleaned!$C:$C, "*"&amp;$B25&amp;"*", Cleaned!$C:$C, "*"&amp;$C25&amp;"*",Cleaned!CO:CO, "&gt;0")),2)</f>
        <v>0.31</v>
      </c>
      <c r="CP25" s="27">
        <f>ROUND(COUNTIFS(Cleaned!$C:$C, "*"&amp;$B25&amp;"*",  Cleaned!CP:CP, RIGHT($A25, 1), Cleaned!$C:$C, "*"&amp;$C25&amp;"*")/(COUNTIFS(Cleaned!$C:$C, "*"&amp;$B25&amp;"*", Cleaned!$C:$C, "*"&amp;$C25&amp;"*",Cleaned!CP:CP, "&gt;0")),2)</f>
        <v>0.1</v>
      </c>
      <c r="CQ25" s="27">
        <f>ROUND(COUNTIFS(Cleaned!$C:$C, "*"&amp;$B25&amp;"*",  Cleaned!CQ:CQ, RIGHT($A25, 1), Cleaned!$C:$C, "*"&amp;$C25&amp;"*")/(COUNTIFS(Cleaned!$C:$C, "*"&amp;$B25&amp;"*", Cleaned!$C:$C, "*"&amp;$C25&amp;"*",Cleaned!CQ:CQ, "&gt;0")),2)</f>
        <v>0.06</v>
      </c>
      <c r="CR25" s="27">
        <f>ROUND(COUNTIFS(Cleaned!$C:$C, "*"&amp;$B25&amp;"*",  Cleaned!CR:CR, RIGHT($A25, 1), Cleaned!$C:$C, "*"&amp;$C25&amp;"*")/(COUNTIFS(Cleaned!$C:$C, "*"&amp;$B25&amp;"*", Cleaned!$C:$C, "*"&amp;$C25&amp;"*",Cleaned!CR:CR, "&gt;0")),2)</f>
        <v>0.1</v>
      </c>
      <c r="CS25" s="27">
        <f>ROUND(COUNTIFS(Cleaned!$C:$C, "*"&amp;$B25&amp;"*",  Cleaned!CS:CS, RIGHT($A25, 1), Cleaned!$C:$C, "*"&amp;$C25&amp;"*")/(COUNTIFS(Cleaned!$C:$C, "*"&amp;$B25&amp;"*", Cleaned!$C:$C, "*"&amp;$C25&amp;"*",Cleaned!CS:CS, "&gt;0")),2)</f>
        <v>0.08</v>
      </c>
      <c r="CT25" s="27">
        <f>ROUND(COUNTIFS(Cleaned!$C:$C, "*"&amp;$B25&amp;"*",  Cleaned!CT:CT, RIGHT($A25, 1), Cleaned!$C:$C, "*"&amp;$C25&amp;"*")/(COUNTIFS(Cleaned!$C:$C, "*"&amp;$B25&amp;"*", Cleaned!$C:$C, "*"&amp;$C25&amp;"*",Cleaned!CT:CT, "&gt;0")),2)</f>
        <v>0.1</v>
      </c>
      <c r="CU25" s="27">
        <f>ROUND(COUNTIFS(Cleaned!$C:$C, "*"&amp;$B25&amp;"*",  Cleaned!CU:CU, RIGHT($A25, 1), Cleaned!$C:$C, "*"&amp;$C25&amp;"*")/(COUNTIFS(Cleaned!$C:$C, "*"&amp;$B25&amp;"*", Cleaned!$C:$C, "*"&amp;$C25&amp;"*",Cleaned!CU:CU, "&gt;0")),2)</f>
        <v>0.25</v>
      </c>
    </row>
    <row r="26" spans="1:99" s="13" customFormat="1" x14ac:dyDescent="0.2">
      <c r="A26" s="6" t="str">
        <f t="shared" si="0"/>
        <v>Somewhat disagree -- 2</v>
      </c>
      <c r="B26" s="6" t="str">
        <f t="shared" si="4"/>
        <v>I have larped</v>
      </c>
      <c r="C26" s="6"/>
      <c r="D26" s="10"/>
      <c r="E26" s="10"/>
      <c r="F26" s="10"/>
      <c r="G26" s="10"/>
      <c r="H26" s="6"/>
      <c r="I26" s="6"/>
      <c r="J26" s="6"/>
      <c r="K26" s="27">
        <f>ROUND(COUNTIFS(Cleaned!$C:$C, "*"&amp;$B26&amp;"*",  Cleaned!K:K, RIGHT($A26, 1), Cleaned!$C:$C, "*"&amp;$C26&amp;"*")/(COUNTIFS(Cleaned!$C:$C, "*"&amp;$B26&amp;"*", Cleaned!$C:$C, "*"&amp;$C26&amp;"*",Cleaned!K:K, "&gt;0")),2)</f>
        <v>0.06</v>
      </c>
      <c r="L26" s="27">
        <f>ROUND(COUNTIFS(Cleaned!$C:$C, "*"&amp;$B26&amp;"*",  Cleaned!L:L, RIGHT($A26, 1), Cleaned!$C:$C, "*"&amp;$C26&amp;"*")/(COUNTIFS(Cleaned!$C:$C, "*"&amp;$B26&amp;"*", Cleaned!$C:$C, "*"&amp;$C26&amp;"*",Cleaned!L:L, "&gt;0")),2)</f>
        <v>0.1</v>
      </c>
      <c r="M26" s="27">
        <f>ROUND(COUNTIFS(Cleaned!$C:$C, "*"&amp;$B26&amp;"*",  Cleaned!M:M, RIGHT($A26, 1), Cleaned!$C:$C, "*"&amp;$C26&amp;"*")/(COUNTIFS(Cleaned!$C:$C, "*"&amp;$B26&amp;"*", Cleaned!$C:$C, "*"&amp;$C26&amp;"*",Cleaned!M:M, "&gt;0")),2)</f>
        <v>0.08</v>
      </c>
      <c r="N26" s="27">
        <f>ROUND(COUNTIFS(Cleaned!$C:$C, "*"&amp;$B26&amp;"*",  Cleaned!N:N, RIGHT($A26, 1), Cleaned!$C:$C, "*"&amp;$C26&amp;"*")/(COUNTIFS(Cleaned!$C:$C, "*"&amp;$B26&amp;"*", Cleaned!$C:$C, "*"&amp;$C26&amp;"*",Cleaned!N:N, "&gt;0")),2)</f>
        <v>0.1</v>
      </c>
      <c r="O26" s="27">
        <f>ROUND(COUNTIFS(Cleaned!$C:$C, "*"&amp;$B26&amp;"*",  Cleaned!O:O, RIGHT($A26, 1), Cleaned!$C:$C, "*"&amp;$C26&amp;"*")/(COUNTIFS(Cleaned!$C:$C, "*"&amp;$B26&amp;"*", Cleaned!$C:$C, "*"&amp;$C26&amp;"*",Cleaned!O:O, "&gt;0")),2)</f>
        <v>0.08</v>
      </c>
      <c r="P26" s="27">
        <f>ROUND(COUNTIFS(Cleaned!$C:$C, "*"&amp;$B26&amp;"*",  Cleaned!P:P, RIGHT($A26, 1), Cleaned!$C:$C, "*"&amp;$C26&amp;"*")/(COUNTIFS(Cleaned!$C:$C, "*"&amp;$B26&amp;"*", Cleaned!$C:$C, "*"&amp;$C26&amp;"*",Cleaned!P:P, "&gt;0")),2)</f>
        <v>0.4</v>
      </c>
      <c r="Q26" s="27">
        <f>ROUND(COUNTIFS(Cleaned!$C:$C, "*"&amp;$B26&amp;"*",  Cleaned!Q:Q, RIGHT($A26, 1), Cleaned!$C:$C, "*"&amp;$C26&amp;"*")/(COUNTIFS(Cleaned!$C:$C, "*"&amp;$B26&amp;"*", Cleaned!$C:$C, "*"&amp;$C26&amp;"*",Cleaned!Q:Q, "&gt;0")),2)</f>
        <v>0.31</v>
      </c>
      <c r="R26" s="27">
        <f>ROUND(COUNTIFS(Cleaned!$C:$C, "*"&amp;$B26&amp;"*",  Cleaned!R:R, RIGHT($A26, 1), Cleaned!$C:$C, "*"&amp;$C26&amp;"*")/(COUNTIFS(Cleaned!$C:$C, "*"&amp;$B26&amp;"*", Cleaned!$C:$C, "*"&amp;$C26&amp;"*",Cleaned!R:R, "&gt;0")),2)</f>
        <v>0.4</v>
      </c>
      <c r="S26" s="27">
        <f>ROUND(COUNTIFS(Cleaned!$C:$C, "*"&amp;$B26&amp;"*",  Cleaned!S:S, RIGHT($A26, 1), Cleaned!$C:$C, "*"&amp;$C26&amp;"*")/(COUNTIFS(Cleaned!$C:$C, "*"&amp;$B26&amp;"*", Cleaned!$C:$C, "*"&amp;$C26&amp;"*",Cleaned!S:S, "&gt;0")),2)</f>
        <v>0.25</v>
      </c>
      <c r="T26" s="27">
        <f>ROUND(COUNTIFS(Cleaned!$C:$C, "*"&amp;$B26&amp;"*",  Cleaned!T:T, RIGHT($A26, 1), Cleaned!$C:$C, "*"&amp;$C26&amp;"*")/(COUNTIFS(Cleaned!$C:$C, "*"&amp;$B26&amp;"*", Cleaned!$C:$C, "*"&amp;$C26&amp;"*",Cleaned!T:T, "&gt;0")),2)</f>
        <v>0.4</v>
      </c>
      <c r="U26" s="27">
        <f>ROUND(COUNTIFS(Cleaned!$C:$C, "*"&amp;$B26&amp;"*",  Cleaned!U:U, RIGHT($A26, 1), Cleaned!$C:$C, "*"&amp;$C26&amp;"*")/(COUNTIFS(Cleaned!$C:$C, "*"&amp;$B26&amp;"*", Cleaned!$C:$C, "*"&amp;$C26&amp;"*",Cleaned!U:U, "&gt;0")),2)</f>
        <v>0.08</v>
      </c>
      <c r="V26" s="27">
        <f>ROUND(COUNTIFS(Cleaned!$C:$C, "*"&amp;$B26&amp;"*",  Cleaned!V:V, RIGHT($A26, 1), Cleaned!$C:$C, "*"&amp;$C26&amp;"*")/(COUNTIFS(Cleaned!$C:$C, "*"&amp;$B26&amp;"*", Cleaned!$C:$C, "*"&amp;$C26&amp;"*",Cleaned!V:V, "&gt;0")),2)</f>
        <v>0.1</v>
      </c>
      <c r="W26" s="27">
        <f>ROUND(COUNTIFS(Cleaned!$C:$C, "*"&amp;$B26&amp;"*",  Cleaned!W:W, RIGHT($A26, 1), Cleaned!$C:$C, "*"&amp;$C26&amp;"*")/(COUNTIFS(Cleaned!$C:$C, "*"&amp;$B26&amp;"*", Cleaned!$C:$C, "*"&amp;$C26&amp;"*",Cleaned!W:W, "&gt;0")),2)</f>
        <v>0.06</v>
      </c>
      <c r="X26" s="27">
        <f>ROUND(COUNTIFS(Cleaned!$C:$C, "*"&amp;$B26&amp;"*",  Cleaned!X:X, RIGHT($A26, 1), Cleaned!$C:$C, "*"&amp;$C26&amp;"*")/(COUNTIFS(Cleaned!$C:$C, "*"&amp;$B26&amp;"*", Cleaned!$C:$C, "*"&amp;$C26&amp;"*",Cleaned!X:X, "&gt;0")),2)</f>
        <v>0.1</v>
      </c>
      <c r="Y26" s="27">
        <f>ROUND(COUNTIFS(Cleaned!$C:$C, "*"&amp;$B26&amp;"*",  Cleaned!Y:Y, RIGHT($A26, 1), Cleaned!$C:$C, "*"&amp;$C26&amp;"*")/(COUNTIFS(Cleaned!$C:$C, "*"&amp;$B26&amp;"*", Cleaned!$C:$C, "*"&amp;$C26&amp;"*",Cleaned!Y:Y, "&gt;0")),2)</f>
        <v>0.08</v>
      </c>
      <c r="Z26" s="27">
        <f>ROUND(COUNTIFS(Cleaned!$C:$C, "*"&amp;$B26&amp;"*",  Cleaned!Z:Z, RIGHT($A26, 1), Cleaned!$C:$C, "*"&amp;$C26&amp;"*")/(COUNTIFS(Cleaned!$C:$C, "*"&amp;$B26&amp;"*", Cleaned!$C:$C, "*"&amp;$C26&amp;"*",Cleaned!Z:Z, "&gt;0")),2)</f>
        <v>0.1</v>
      </c>
      <c r="AA26" s="27">
        <f>ROUND(COUNTIFS(Cleaned!$C:$C, "*"&amp;$B26&amp;"*",  Cleaned!AA:AA, RIGHT($A26, 1), Cleaned!$C:$C, "*"&amp;$C26&amp;"*")/(COUNTIFS(Cleaned!$C:$C, "*"&amp;$B26&amp;"*", Cleaned!$C:$C, "*"&amp;$C26&amp;"*",Cleaned!AA:AA, "&gt;0")),2)</f>
        <v>0.06</v>
      </c>
      <c r="AB26" s="27">
        <f>ROUND(COUNTIFS(Cleaned!$C:$C, "*"&amp;$B26&amp;"*",  Cleaned!AB:AB, RIGHT($A26, 1), Cleaned!$C:$C, "*"&amp;$C26&amp;"*")/(COUNTIFS(Cleaned!$C:$C, "*"&amp;$B26&amp;"*", Cleaned!$C:$C, "*"&amp;$C26&amp;"*",Cleaned!AB:AB, "&gt;0")),2)</f>
        <v>0.1</v>
      </c>
      <c r="AC26" s="27">
        <f>ROUND(COUNTIFS(Cleaned!$C:$C, "*"&amp;$B26&amp;"*",  Cleaned!AC:AC, RIGHT($A26, 1), Cleaned!$C:$C, "*"&amp;$C26&amp;"*")/(COUNTIFS(Cleaned!$C:$C, "*"&amp;$B26&amp;"*", Cleaned!$C:$C, "*"&amp;$C26&amp;"*",Cleaned!AC:AC, "&gt;0")),2)</f>
        <v>0.08</v>
      </c>
      <c r="AD26" s="27">
        <f>ROUND(COUNTIFS(Cleaned!$C:$C, "*"&amp;$B26&amp;"*",  Cleaned!AD:AD, RIGHT($A26, 1), Cleaned!$C:$C, "*"&amp;$C26&amp;"*")/(COUNTIFS(Cleaned!$C:$C, "*"&amp;$B26&amp;"*", Cleaned!$C:$C, "*"&amp;$C26&amp;"*",Cleaned!AD:AD, "&gt;0")),2)</f>
        <v>0.1</v>
      </c>
      <c r="AE26" s="27">
        <f>ROUND(COUNTIFS(Cleaned!$C:$C, "*"&amp;$B26&amp;"*",  Cleaned!AE:AE, RIGHT($A26, 1), Cleaned!$C:$C, "*"&amp;$C26&amp;"*")/(COUNTIFS(Cleaned!$C:$C, "*"&amp;$B26&amp;"*", Cleaned!$C:$C, "*"&amp;$C26&amp;"*",Cleaned!AE:AE, "&gt;0")),2)</f>
        <v>0.08</v>
      </c>
      <c r="AF26" s="27">
        <f>ROUND(COUNTIFS(Cleaned!$C:$C, "*"&amp;$B26&amp;"*",  Cleaned!AF:AF, RIGHT($A26, 1), Cleaned!$C:$C, "*"&amp;$C26&amp;"*")/(COUNTIFS(Cleaned!$C:$C, "*"&amp;$B26&amp;"*", Cleaned!$C:$C, "*"&amp;$C26&amp;"*",Cleaned!AF:AF, "&gt;0")),2)</f>
        <v>0.08</v>
      </c>
      <c r="AG26" s="27">
        <f>ROUND(COUNTIFS(Cleaned!$C:$C, "*"&amp;$B26&amp;"*",  Cleaned!AG:AG, RIGHT($A26, 1), Cleaned!$C:$C, "*"&amp;$C26&amp;"*")/(COUNTIFS(Cleaned!$C:$C, "*"&amp;$B26&amp;"*", Cleaned!$C:$C, "*"&amp;$C26&amp;"*",Cleaned!AG:AG, "&gt;0")),2)</f>
        <v>0.08</v>
      </c>
      <c r="AH26" s="27">
        <f>ROUND(COUNTIFS(Cleaned!$C:$C, "*"&amp;$B26&amp;"*",  Cleaned!AH:AH, RIGHT($A26, 1), Cleaned!$C:$C, "*"&amp;$C26&amp;"*")/(COUNTIFS(Cleaned!$C:$C, "*"&amp;$B26&amp;"*", Cleaned!$C:$C, "*"&amp;$C26&amp;"*",Cleaned!AH:AH, "&gt;0")),2)</f>
        <v>0.1</v>
      </c>
      <c r="AI26" s="27">
        <f>ROUND(COUNTIFS(Cleaned!$C:$C, "*"&amp;$B26&amp;"*",  Cleaned!AI:AI, RIGHT($A26, 1), Cleaned!$C:$C, "*"&amp;$C26&amp;"*")/(COUNTIFS(Cleaned!$C:$C, "*"&amp;$B26&amp;"*", Cleaned!$C:$C, "*"&amp;$C26&amp;"*",Cleaned!AI:AI, "&gt;0")),2)</f>
        <v>0.06</v>
      </c>
      <c r="AJ26" s="27">
        <f>ROUND(COUNTIFS(Cleaned!$C:$C, "*"&amp;$B26&amp;"*",  Cleaned!AJ:AJ, RIGHT($A26, 1), Cleaned!$C:$C, "*"&amp;$C26&amp;"*")/(COUNTIFS(Cleaned!$C:$C, "*"&amp;$B26&amp;"*", Cleaned!$C:$C, "*"&amp;$C26&amp;"*",Cleaned!AJ:AJ, "&gt;0")),2)</f>
        <v>0.1</v>
      </c>
      <c r="AK26" s="27">
        <f>ROUND(COUNTIFS(Cleaned!$C:$C, "*"&amp;$B26&amp;"*",  Cleaned!AK:AK, RIGHT($A26, 1), Cleaned!$C:$C, "*"&amp;$C26&amp;"*")/(COUNTIFS(Cleaned!$C:$C, "*"&amp;$B26&amp;"*", Cleaned!$C:$C, "*"&amp;$C26&amp;"*",Cleaned!AK:AK, "&gt;0")),2)</f>
        <v>0.08</v>
      </c>
      <c r="AL26" s="27">
        <f>ROUND(COUNTIFS(Cleaned!$C:$C, "*"&amp;$B26&amp;"*",  Cleaned!AL:AL, RIGHT($A26, 1), Cleaned!$C:$C, "*"&amp;$C26&amp;"*")/(COUNTIFS(Cleaned!$C:$C, "*"&amp;$B26&amp;"*", Cleaned!$C:$C, "*"&amp;$C26&amp;"*",Cleaned!AL:AL, "&gt;0")),2)</f>
        <v>0.08</v>
      </c>
      <c r="AM26" s="27">
        <f>ROUND(COUNTIFS(Cleaned!$C:$C, "*"&amp;$B26&amp;"*",  Cleaned!AM:AM, RIGHT($A26, 1), Cleaned!$C:$C, "*"&amp;$C26&amp;"*")/(COUNTIFS(Cleaned!$C:$C, "*"&amp;$B26&amp;"*", Cleaned!$C:$C, "*"&amp;$C26&amp;"*",Cleaned!AM:AM, "&gt;0")),2)</f>
        <v>0.08</v>
      </c>
      <c r="AN26" s="27">
        <f>ROUND(COUNTIFS(Cleaned!$C:$C, "*"&amp;$B26&amp;"*",  Cleaned!AN:AN, RIGHT($A26, 1), Cleaned!$C:$C, "*"&amp;$C26&amp;"*")/(COUNTIFS(Cleaned!$C:$C, "*"&amp;$B26&amp;"*", Cleaned!$C:$C, "*"&amp;$C26&amp;"*",Cleaned!AN:AN, "&gt;0")),2)</f>
        <v>0.1</v>
      </c>
      <c r="AO26" s="27">
        <f>ROUND(COUNTIFS(Cleaned!$C:$C, "*"&amp;$B26&amp;"*",  Cleaned!AO:AO, RIGHT($A26, 1), Cleaned!$C:$C, "*"&amp;$C26&amp;"*")/(COUNTIFS(Cleaned!$C:$C, "*"&amp;$B26&amp;"*", Cleaned!$C:$C, "*"&amp;$C26&amp;"*",Cleaned!AO:AO, "&gt;0")),2)</f>
        <v>0.31</v>
      </c>
      <c r="AP26" s="27">
        <f>ROUND(COUNTIFS(Cleaned!$C:$C, "*"&amp;$B26&amp;"*",  Cleaned!AP:AP, RIGHT($A26, 1), Cleaned!$C:$C, "*"&amp;$C26&amp;"*")/(COUNTIFS(Cleaned!$C:$C, "*"&amp;$B26&amp;"*", Cleaned!$C:$C, "*"&amp;$C26&amp;"*",Cleaned!AP:AP, "&gt;0")),2)</f>
        <v>0.31</v>
      </c>
      <c r="AQ26" s="27">
        <f>ROUND(COUNTIFS(Cleaned!$C:$C, "*"&amp;$B26&amp;"*",  Cleaned!AQ:AQ, RIGHT($A26, 1), Cleaned!$C:$C, "*"&amp;$C26&amp;"*")/(COUNTIFS(Cleaned!$C:$C, "*"&amp;$B26&amp;"*", Cleaned!$C:$C, "*"&amp;$C26&amp;"*",Cleaned!AQ:AQ, "&gt;0")),2)</f>
        <v>0.31</v>
      </c>
      <c r="AR26" s="27">
        <f>ROUND(COUNTIFS(Cleaned!$C:$C, "*"&amp;$B26&amp;"*",  Cleaned!AR:AR, RIGHT($A26, 1), Cleaned!$C:$C, "*"&amp;$C26&amp;"*")/(COUNTIFS(Cleaned!$C:$C, "*"&amp;$B26&amp;"*", Cleaned!$C:$C, "*"&amp;$C26&amp;"*",Cleaned!AR:AR, "&gt;0")),2)</f>
        <v>0.4</v>
      </c>
      <c r="AS26" s="27">
        <f>ROUND(COUNTIFS(Cleaned!$C:$C, "*"&amp;$B26&amp;"*",  Cleaned!AS:AS, RIGHT($A26, 1), Cleaned!$C:$C, "*"&amp;$C26&amp;"*")/(COUNTIFS(Cleaned!$C:$C, "*"&amp;$B26&amp;"*", Cleaned!$C:$C, "*"&amp;$C26&amp;"*",Cleaned!AS:AS, "&gt;0")),2)</f>
        <v>0.25</v>
      </c>
      <c r="AT26" s="27">
        <f>ROUND(COUNTIFS(Cleaned!$C:$C, "*"&amp;$B26&amp;"*",  Cleaned!AT:AT, RIGHT($A26, 1), Cleaned!$C:$C, "*"&amp;$C26&amp;"*")/(COUNTIFS(Cleaned!$C:$C, "*"&amp;$B26&amp;"*", Cleaned!$C:$C, "*"&amp;$C26&amp;"*",Cleaned!AT:AT, "&gt;0")),2)</f>
        <v>0.4</v>
      </c>
      <c r="AU26" s="27">
        <f>ROUND(COUNTIFS(Cleaned!$C:$C, "*"&amp;$B26&amp;"*",  Cleaned!AU:AU, RIGHT($A26, 1), Cleaned!$C:$C, "*"&amp;$C26&amp;"*")/(COUNTIFS(Cleaned!$C:$C, "*"&amp;$B26&amp;"*", Cleaned!$C:$C, "*"&amp;$C26&amp;"*",Cleaned!AU:AU, "&gt;0")),2)</f>
        <v>0.31</v>
      </c>
      <c r="AV26" s="27">
        <f>ROUND(COUNTIFS(Cleaned!$C:$C, "*"&amp;$B26&amp;"*",  Cleaned!AV:AV, RIGHT($A26, 1), Cleaned!$C:$C, "*"&amp;$C26&amp;"*")/(COUNTIFS(Cleaned!$C:$C, "*"&amp;$B26&amp;"*", Cleaned!$C:$C, "*"&amp;$C26&amp;"*",Cleaned!AV:AV, "&gt;0")),2)</f>
        <v>0.08</v>
      </c>
      <c r="AW26" s="27">
        <f>ROUND(COUNTIFS(Cleaned!$C:$C, "*"&amp;$B26&amp;"*",  Cleaned!AW:AW, RIGHT($A26, 1), Cleaned!$C:$C, "*"&amp;$C26&amp;"*")/(COUNTIFS(Cleaned!$C:$C, "*"&amp;$B26&amp;"*", Cleaned!$C:$C, "*"&amp;$C26&amp;"*",Cleaned!AW:AW, "&gt;0")),2)</f>
        <v>0.08</v>
      </c>
      <c r="AX26" s="27">
        <f>ROUND(COUNTIFS(Cleaned!$C:$C, "*"&amp;$B26&amp;"*",  Cleaned!AX:AX, RIGHT($A26, 1), Cleaned!$C:$C, "*"&amp;$C26&amp;"*")/(COUNTIFS(Cleaned!$C:$C, "*"&amp;$B26&amp;"*", Cleaned!$C:$C, "*"&amp;$C26&amp;"*",Cleaned!AX:AX, "&gt;0")),2)</f>
        <v>0.1</v>
      </c>
      <c r="AY26" s="27">
        <f>ROUND(COUNTIFS(Cleaned!$C:$C, "*"&amp;$B26&amp;"*",  Cleaned!AY:AY, RIGHT($A26, 1), Cleaned!$C:$C, "*"&amp;$C26&amp;"*")/(COUNTIFS(Cleaned!$C:$C, "*"&amp;$B26&amp;"*", Cleaned!$C:$C, "*"&amp;$C26&amp;"*",Cleaned!AY:AY, "&gt;0")),2)</f>
        <v>0.08</v>
      </c>
      <c r="AZ26" s="27">
        <f>ROUND(COUNTIFS(Cleaned!$C:$C, "*"&amp;$B26&amp;"*",  Cleaned!AZ:AZ, RIGHT($A26, 1), Cleaned!$C:$C, "*"&amp;$C26&amp;"*")/(COUNTIFS(Cleaned!$C:$C, "*"&amp;$B26&amp;"*", Cleaned!$C:$C, "*"&amp;$C26&amp;"*",Cleaned!AZ:AZ, "&gt;0")),2)</f>
        <v>0.08</v>
      </c>
      <c r="BA26" s="27">
        <f>ROUND(COUNTIFS(Cleaned!$C:$C, "*"&amp;$B26&amp;"*",  Cleaned!BA:BA, RIGHT($A26, 1), Cleaned!$C:$C, "*"&amp;$C26&amp;"*")/(COUNTIFS(Cleaned!$C:$C, "*"&amp;$B26&amp;"*", Cleaned!$C:$C, "*"&amp;$C26&amp;"*",Cleaned!BA:BA, "&gt;0")),2)</f>
        <v>0.06</v>
      </c>
      <c r="BB26" s="27">
        <f>ROUND(COUNTIFS(Cleaned!$C:$C, "*"&amp;$B26&amp;"*",  Cleaned!BB:BB, RIGHT($A26, 1), Cleaned!$C:$C, "*"&amp;$C26&amp;"*")/(COUNTIFS(Cleaned!$C:$C, "*"&amp;$B26&amp;"*", Cleaned!$C:$C, "*"&amp;$C26&amp;"*",Cleaned!BB:BB, "&gt;0")),2)</f>
        <v>0.1</v>
      </c>
      <c r="BC26" s="27">
        <f>ROUND(COUNTIFS(Cleaned!$C:$C, "*"&amp;$B26&amp;"*",  Cleaned!BC:BC, RIGHT($A26, 1), Cleaned!$C:$C, "*"&amp;$C26&amp;"*")/(COUNTIFS(Cleaned!$C:$C, "*"&amp;$B26&amp;"*", Cleaned!$C:$C, "*"&amp;$C26&amp;"*",Cleaned!BC:BC, "&gt;0")),2)</f>
        <v>0.08</v>
      </c>
      <c r="BD26" s="27">
        <f>ROUND(COUNTIFS(Cleaned!$C:$C, "*"&amp;$B26&amp;"*",  Cleaned!BD:BD, RIGHT($A26, 1), Cleaned!$C:$C, "*"&amp;$C26&amp;"*")/(COUNTIFS(Cleaned!$C:$C, "*"&amp;$B26&amp;"*", Cleaned!$C:$C, "*"&amp;$C26&amp;"*",Cleaned!BD:BD, "&gt;0")),2)</f>
        <v>0.1</v>
      </c>
      <c r="BE26" s="27">
        <f>ROUND(COUNTIFS(Cleaned!$C:$C, "*"&amp;$B26&amp;"*",  Cleaned!BE:BE, RIGHT($A26, 1), Cleaned!$C:$C, "*"&amp;$C26&amp;"*")/(COUNTIFS(Cleaned!$C:$C, "*"&amp;$B26&amp;"*", Cleaned!$C:$C, "*"&amp;$C26&amp;"*",Cleaned!BE:BE, "&gt;0")),2)</f>
        <v>0.08</v>
      </c>
      <c r="BF26" s="27">
        <f>ROUND(COUNTIFS(Cleaned!$C:$C, "*"&amp;$B26&amp;"*",  Cleaned!BF:BF, RIGHT($A26, 1), Cleaned!$C:$C, "*"&amp;$C26&amp;"*")/(COUNTIFS(Cleaned!$C:$C, "*"&amp;$B26&amp;"*", Cleaned!$C:$C, "*"&amp;$C26&amp;"*",Cleaned!BF:BF, "&gt;0")),2)</f>
        <v>0.08</v>
      </c>
      <c r="BG26" s="27">
        <f>ROUND(COUNTIFS(Cleaned!$C:$C, "*"&amp;$B26&amp;"*",  Cleaned!BG:BG, RIGHT($A26, 1), Cleaned!$C:$C, "*"&amp;$C26&amp;"*")/(COUNTIFS(Cleaned!$C:$C, "*"&amp;$B26&amp;"*", Cleaned!$C:$C, "*"&amp;$C26&amp;"*",Cleaned!BG:BG, "&gt;0")),2)</f>
        <v>0.08</v>
      </c>
      <c r="BH26" s="27">
        <f>ROUND(COUNTIFS(Cleaned!$C:$C, "*"&amp;$B26&amp;"*",  Cleaned!BH:BH, RIGHT($A26, 1), Cleaned!$C:$C, "*"&amp;$C26&amp;"*")/(COUNTIFS(Cleaned!$C:$C, "*"&amp;$B26&amp;"*", Cleaned!$C:$C, "*"&amp;$C26&amp;"*",Cleaned!BH:BH, "&gt;0")),2)</f>
        <v>0.1</v>
      </c>
      <c r="BI26" s="27">
        <f>ROUND(COUNTIFS(Cleaned!$C:$C, "*"&amp;$B26&amp;"*",  Cleaned!BI:BI, RIGHT($A26, 1), Cleaned!$C:$C, "*"&amp;$C26&amp;"*")/(COUNTIFS(Cleaned!$C:$C, "*"&amp;$B26&amp;"*", Cleaned!$C:$C, "*"&amp;$C26&amp;"*",Cleaned!BI:BI, "&gt;0")),2)</f>
        <v>0.08</v>
      </c>
      <c r="BJ26" s="27">
        <f>ROUND(COUNTIFS(Cleaned!$C:$C, "*"&amp;$B26&amp;"*",  Cleaned!BJ:BJ, RIGHT($A26, 1), Cleaned!$C:$C, "*"&amp;$C26&amp;"*")/(COUNTIFS(Cleaned!$C:$C, "*"&amp;$B26&amp;"*", Cleaned!$C:$C, "*"&amp;$C26&amp;"*",Cleaned!BJ:BJ, "&gt;0")),2)</f>
        <v>0.08</v>
      </c>
      <c r="BK26" s="27">
        <f>ROUND(COUNTIFS(Cleaned!$C:$C, "*"&amp;$B26&amp;"*",  Cleaned!BK:BK, RIGHT($A26, 1), Cleaned!$C:$C, "*"&amp;$C26&amp;"*")/(COUNTIFS(Cleaned!$C:$C, "*"&amp;$B26&amp;"*", Cleaned!$C:$C, "*"&amp;$C26&amp;"*",Cleaned!BK:BK, "&gt;0")),2)</f>
        <v>0.08</v>
      </c>
      <c r="BL26" s="27">
        <f>ROUND(COUNTIFS(Cleaned!$C:$C, "*"&amp;$B26&amp;"*",  Cleaned!BL:BL, RIGHT($A26, 1), Cleaned!$C:$C, "*"&amp;$C26&amp;"*")/(COUNTIFS(Cleaned!$C:$C, "*"&amp;$B26&amp;"*", Cleaned!$C:$C, "*"&amp;$C26&amp;"*",Cleaned!BL:BL, "&gt;0")),2)</f>
        <v>0.1</v>
      </c>
      <c r="BM26" s="27">
        <f>ROUND(COUNTIFS(Cleaned!$C:$C, "*"&amp;$B26&amp;"*",  Cleaned!BM:BM, RIGHT($A26, 1), Cleaned!$C:$C, "*"&amp;$C26&amp;"*")/(COUNTIFS(Cleaned!$C:$C, "*"&amp;$B26&amp;"*", Cleaned!$C:$C, "*"&amp;$C26&amp;"*",Cleaned!BM:BM, "&gt;0")),2)</f>
        <v>0.08</v>
      </c>
      <c r="BN26" s="27">
        <f>ROUND(COUNTIFS(Cleaned!$C:$C, "*"&amp;$B26&amp;"*",  Cleaned!BN:BN, RIGHT($A26, 1), Cleaned!$C:$C, "*"&amp;$C26&amp;"*")/(COUNTIFS(Cleaned!$C:$C, "*"&amp;$B26&amp;"*", Cleaned!$C:$C, "*"&amp;$C26&amp;"*",Cleaned!BN:BN, "&gt;0")),2)</f>
        <v>0.06</v>
      </c>
      <c r="BO26" s="27">
        <f>ROUND(COUNTIFS(Cleaned!$C:$C, "*"&amp;$B26&amp;"*",  Cleaned!BO:BO, RIGHT($A26, 1), Cleaned!$C:$C, "*"&amp;$C26&amp;"*")/(COUNTIFS(Cleaned!$C:$C, "*"&amp;$B26&amp;"*", Cleaned!$C:$C, "*"&amp;$C26&amp;"*",Cleaned!BO:BO, "&gt;0")),2)</f>
        <v>0.1</v>
      </c>
      <c r="BP26" s="27">
        <f>ROUND(COUNTIFS(Cleaned!$C:$C, "*"&amp;$B26&amp;"*",  Cleaned!BP:BP, RIGHT($A26, 1), Cleaned!$C:$C, "*"&amp;$C26&amp;"*")/(COUNTIFS(Cleaned!$C:$C, "*"&amp;$B26&amp;"*", Cleaned!$C:$C, "*"&amp;$C26&amp;"*",Cleaned!BP:BP, "&gt;0")),2)</f>
        <v>0.08</v>
      </c>
      <c r="BQ26" s="27">
        <f>ROUND(COUNTIFS(Cleaned!$C:$C, "*"&amp;$B26&amp;"*",  Cleaned!BQ:BQ, RIGHT($A26, 1), Cleaned!$C:$C, "*"&amp;$C26&amp;"*")/(COUNTIFS(Cleaned!$C:$C, "*"&amp;$B26&amp;"*", Cleaned!$C:$C, "*"&amp;$C26&amp;"*",Cleaned!BQ:BQ, "&gt;0")),2)</f>
        <v>0.1</v>
      </c>
      <c r="BR26" s="27">
        <f>ROUND(COUNTIFS(Cleaned!$C:$C, "*"&amp;$B26&amp;"*",  Cleaned!BR:BR, RIGHT($A26, 1), Cleaned!$C:$C, "*"&amp;$C26&amp;"*")/(COUNTIFS(Cleaned!$C:$C, "*"&amp;$B26&amp;"*", Cleaned!$C:$C, "*"&amp;$C26&amp;"*",Cleaned!BR:BR, "&gt;0")),2)</f>
        <v>0.06</v>
      </c>
      <c r="BS26" s="27">
        <f>ROUND(COUNTIFS(Cleaned!$C:$C, "*"&amp;$B26&amp;"*",  Cleaned!BS:BS, RIGHT($A26, 1), Cleaned!$C:$C, "*"&amp;$C26&amp;"*")/(COUNTIFS(Cleaned!$C:$C, "*"&amp;$B26&amp;"*", Cleaned!$C:$C, "*"&amp;$C26&amp;"*",Cleaned!BS:BS, "&gt;0")),2)</f>
        <v>0.4</v>
      </c>
      <c r="BT26" s="27">
        <f>ROUND(COUNTIFS(Cleaned!$C:$C, "*"&amp;$B26&amp;"*",  Cleaned!BT:BT, RIGHT($A26, 1), Cleaned!$C:$C, "*"&amp;$C26&amp;"*")/(COUNTIFS(Cleaned!$C:$C, "*"&amp;$B26&amp;"*", Cleaned!$C:$C, "*"&amp;$C26&amp;"*",Cleaned!BT:BT, "&gt;0")),2)</f>
        <v>0.31</v>
      </c>
      <c r="BU26" s="27">
        <f>ROUND(COUNTIFS(Cleaned!$C:$C, "*"&amp;$B26&amp;"*",  Cleaned!BU:BU, RIGHT($A26, 1), Cleaned!$C:$C, "*"&amp;$C26&amp;"*")/(COUNTIFS(Cleaned!$C:$C, "*"&amp;$B26&amp;"*", Cleaned!$C:$C, "*"&amp;$C26&amp;"*",Cleaned!BU:BU, "&gt;0")),2)</f>
        <v>0.08</v>
      </c>
      <c r="BV26" s="27">
        <f>ROUND(COUNTIFS(Cleaned!$C:$C, "*"&amp;$B26&amp;"*",  Cleaned!BV:BV, RIGHT($A26, 1), Cleaned!$C:$C, "*"&amp;$C26&amp;"*")/(COUNTIFS(Cleaned!$C:$C, "*"&amp;$B26&amp;"*", Cleaned!$C:$C, "*"&amp;$C26&amp;"*",Cleaned!BV:BV, "&gt;0")),2)</f>
        <v>0.31</v>
      </c>
      <c r="BW26" s="27">
        <f>ROUND(COUNTIFS(Cleaned!$C:$C, "*"&amp;$B26&amp;"*",  Cleaned!BW:BW, RIGHT($A26, 1), Cleaned!$C:$C, "*"&amp;$C26&amp;"*")/(COUNTIFS(Cleaned!$C:$C, "*"&amp;$B26&amp;"*", Cleaned!$C:$C, "*"&amp;$C26&amp;"*",Cleaned!BW:BW, "&gt;0")),2)</f>
        <v>0.4</v>
      </c>
      <c r="BX26" s="27">
        <f>ROUND(COUNTIFS(Cleaned!$C:$C, "*"&amp;$B26&amp;"*",  Cleaned!BX:BX, RIGHT($A26, 1), Cleaned!$C:$C, "*"&amp;$C26&amp;"*")/(COUNTIFS(Cleaned!$C:$C, "*"&amp;$B26&amp;"*", Cleaned!$C:$C, "*"&amp;$C26&amp;"*",Cleaned!BX:BX, "&gt;0")),2)</f>
        <v>0.06</v>
      </c>
      <c r="BY26" s="27">
        <f>ROUND(COUNTIFS(Cleaned!$C:$C, "*"&amp;$B26&amp;"*",  Cleaned!BY:BY, RIGHT($A26, 1), Cleaned!$C:$C, "*"&amp;$C26&amp;"*")/(COUNTIFS(Cleaned!$C:$C, "*"&amp;$B26&amp;"*", Cleaned!$C:$C, "*"&amp;$C26&amp;"*",Cleaned!BY:BY, "&gt;0")),2)</f>
        <v>0.1</v>
      </c>
      <c r="BZ26" s="27">
        <f>ROUND(COUNTIFS(Cleaned!$C:$C, "*"&amp;$B26&amp;"*",  Cleaned!BZ:BZ, RIGHT($A26, 1), Cleaned!$C:$C, "*"&amp;$C26&amp;"*")/(COUNTIFS(Cleaned!$C:$C, "*"&amp;$B26&amp;"*", Cleaned!$C:$C, "*"&amp;$C26&amp;"*",Cleaned!BZ:BZ, "&gt;0")),2)</f>
        <v>0.08</v>
      </c>
      <c r="CA26" s="27">
        <f>ROUND(COUNTIFS(Cleaned!$C:$C, "*"&amp;$B26&amp;"*",  Cleaned!CA:CA, RIGHT($A26, 1), Cleaned!$C:$C, "*"&amp;$C26&amp;"*")/(COUNTIFS(Cleaned!$C:$C, "*"&amp;$B26&amp;"*", Cleaned!$C:$C, "*"&amp;$C26&amp;"*",Cleaned!CA:CA, "&gt;0")),2)</f>
        <v>0.1</v>
      </c>
      <c r="CB26" s="27">
        <f>ROUND(COUNTIFS(Cleaned!$C:$C, "*"&amp;$B26&amp;"*",  Cleaned!CB:CB, RIGHT($A26, 1), Cleaned!$C:$C, "*"&amp;$C26&amp;"*")/(COUNTIFS(Cleaned!$C:$C, "*"&amp;$B26&amp;"*", Cleaned!$C:$C, "*"&amp;$C26&amp;"*",Cleaned!CB:CB, "&gt;0")),2)</f>
        <v>0.08</v>
      </c>
      <c r="CC26" s="27">
        <f>ROUND(COUNTIFS(Cleaned!$C:$C, "*"&amp;$B26&amp;"*",  Cleaned!CC:CC, RIGHT($A26, 1), Cleaned!$C:$C, "*"&amp;$C26&amp;"*")/(COUNTIFS(Cleaned!$C:$C, "*"&amp;$B26&amp;"*", Cleaned!$C:$C, "*"&amp;$C26&amp;"*",Cleaned!CC:CC, "&gt;0")),2)</f>
        <v>0.08</v>
      </c>
      <c r="CD26" s="27">
        <f>ROUND(COUNTIFS(Cleaned!$C:$C, "*"&amp;$B26&amp;"*",  Cleaned!CD:CD, RIGHT($A26, 1), Cleaned!$C:$C, "*"&amp;$C26&amp;"*")/(COUNTIFS(Cleaned!$C:$C, "*"&amp;$B26&amp;"*", Cleaned!$C:$C, "*"&amp;$C26&amp;"*",Cleaned!CD:CD, "&gt;0")),2)</f>
        <v>0.08</v>
      </c>
      <c r="CE26" s="27">
        <f>ROUND(COUNTIFS(Cleaned!$C:$C, "*"&amp;$B26&amp;"*",  Cleaned!CE:CE, RIGHT($A26, 1), Cleaned!$C:$C, "*"&amp;$C26&amp;"*")/(COUNTIFS(Cleaned!$C:$C, "*"&amp;$B26&amp;"*", Cleaned!$C:$C, "*"&amp;$C26&amp;"*",Cleaned!CE:CE, "&gt;0")),2)</f>
        <v>0.08</v>
      </c>
      <c r="CF26" s="27">
        <f>ROUND(COUNTIFS(Cleaned!$C:$C, "*"&amp;$B26&amp;"*",  Cleaned!CF:CF, RIGHT($A26, 1), Cleaned!$C:$C, "*"&amp;$C26&amp;"*")/(COUNTIFS(Cleaned!$C:$C, "*"&amp;$B26&amp;"*", Cleaned!$C:$C, "*"&amp;$C26&amp;"*",Cleaned!CF:CF, "&gt;0")),2)</f>
        <v>0.08</v>
      </c>
      <c r="CG26" s="27">
        <f>ROUND(COUNTIFS(Cleaned!$C:$C, "*"&amp;$B26&amp;"*",  Cleaned!CG:CG, RIGHT($A26, 1), Cleaned!$C:$C, "*"&amp;$C26&amp;"*")/(COUNTIFS(Cleaned!$C:$C, "*"&amp;$B26&amp;"*", Cleaned!$C:$C, "*"&amp;$C26&amp;"*",Cleaned!CG:CG, "&gt;0")),2)</f>
        <v>0.1</v>
      </c>
      <c r="CH26" s="27">
        <f>ROUND(COUNTIFS(Cleaned!$C:$C, "*"&amp;$B26&amp;"*",  Cleaned!CH:CH, RIGHT($A26, 1), Cleaned!$C:$C, "*"&amp;$C26&amp;"*")/(COUNTIFS(Cleaned!$C:$C, "*"&amp;$B26&amp;"*", Cleaned!$C:$C, "*"&amp;$C26&amp;"*",Cleaned!CH:CH, "&gt;0")),2)</f>
        <v>0.08</v>
      </c>
      <c r="CI26" s="27">
        <f>ROUND(COUNTIFS(Cleaned!$C:$C, "*"&amp;$B26&amp;"*",  Cleaned!CI:CI, RIGHT($A26, 1), Cleaned!$C:$C, "*"&amp;$C26&amp;"*")/(COUNTIFS(Cleaned!$C:$C, "*"&amp;$B26&amp;"*", Cleaned!$C:$C, "*"&amp;$C26&amp;"*",Cleaned!CI:CI, "&gt;0")),2)</f>
        <v>0.08</v>
      </c>
      <c r="CJ26" s="27">
        <f>ROUND(COUNTIFS(Cleaned!$C:$C, "*"&amp;$B26&amp;"*",  Cleaned!CJ:CJ, RIGHT($A26, 1), Cleaned!$C:$C, "*"&amp;$C26&amp;"*")/(COUNTIFS(Cleaned!$C:$C, "*"&amp;$B26&amp;"*", Cleaned!$C:$C, "*"&amp;$C26&amp;"*",Cleaned!CJ:CJ, "&gt;0")),2)</f>
        <v>0.08</v>
      </c>
      <c r="CK26" s="27">
        <f>ROUND(COUNTIFS(Cleaned!$C:$C, "*"&amp;$B26&amp;"*",  Cleaned!CK:CK, RIGHT($A26, 1), Cleaned!$C:$C, "*"&amp;$C26&amp;"*")/(COUNTIFS(Cleaned!$C:$C, "*"&amp;$B26&amp;"*", Cleaned!$C:$C, "*"&amp;$C26&amp;"*",Cleaned!CK:CK, "&gt;0")),2)</f>
        <v>0.1</v>
      </c>
      <c r="CL26" s="27">
        <f>ROUND(COUNTIFS(Cleaned!$C:$C, "*"&amp;$B26&amp;"*",  Cleaned!CL:CL, RIGHT($A26, 1), Cleaned!$C:$C, "*"&amp;$C26&amp;"*")/(COUNTIFS(Cleaned!$C:$C, "*"&amp;$B26&amp;"*", Cleaned!$C:$C, "*"&amp;$C26&amp;"*",Cleaned!CL:CL, "&gt;0")),2)</f>
        <v>0.06</v>
      </c>
      <c r="CM26" s="27">
        <f>ROUND(COUNTIFS(Cleaned!$C:$C, "*"&amp;$B26&amp;"*",  Cleaned!CM:CM, RIGHT($A26, 1), Cleaned!$C:$C, "*"&amp;$C26&amp;"*")/(COUNTIFS(Cleaned!$C:$C, "*"&amp;$B26&amp;"*", Cleaned!$C:$C, "*"&amp;$C26&amp;"*",Cleaned!CM:CM, "&gt;0")),2)</f>
        <v>0.08</v>
      </c>
      <c r="CN26" s="27">
        <f>ROUND(COUNTIFS(Cleaned!$C:$C, "*"&amp;$B26&amp;"*",  Cleaned!CN:CN, RIGHT($A26, 1), Cleaned!$C:$C, "*"&amp;$C26&amp;"*")/(COUNTIFS(Cleaned!$C:$C, "*"&amp;$B26&amp;"*", Cleaned!$C:$C, "*"&amp;$C26&amp;"*",Cleaned!CN:CN, "&gt;0")),2)</f>
        <v>0.1</v>
      </c>
      <c r="CO26" s="27">
        <f>ROUND(COUNTIFS(Cleaned!$C:$C, "*"&amp;$B26&amp;"*",  Cleaned!CO:CO, RIGHT($A26, 1), Cleaned!$C:$C, "*"&amp;$C26&amp;"*")/(COUNTIFS(Cleaned!$C:$C, "*"&amp;$B26&amp;"*", Cleaned!$C:$C, "*"&amp;$C26&amp;"*",Cleaned!CO:CO, "&gt;0")),2)</f>
        <v>0.08</v>
      </c>
      <c r="CP26" s="27">
        <f>ROUND(COUNTIFS(Cleaned!$C:$C, "*"&amp;$B26&amp;"*",  Cleaned!CP:CP, RIGHT($A26, 1), Cleaned!$C:$C, "*"&amp;$C26&amp;"*")/(COUNTIFS(Cleaned!$C:$C, "*"&amp;$B26&amp;"*", Cleaned!$C:$C, "*"&amp;$C26&amp;"*",Cleaned!CP:CP, "&gt;0")),2)</f>
        <v>0.1</v>
      </c>
      <c r="CQ26" s="27">
        <f>ROUND(COUNTIFS(Cleaned!$C:$C, "*"&amp;$B26&amp;"*",  Cleaned!CQ:CQ, RIGHT($A26, 1), Cleaned!$C:$C, "*"&amp;$C26&amp;"*")/(COUNTIFS(Cleaned!$C:$C, "*"&amp;$B26&amp;"*", Cleaned!$C:$C, "*"&amp;$C26&amp;"*",Cleaned!CQ:CQ, "&gt;0")),2)</f>
        <v>0.06</v>
      </c>
      <c r="CR26" s="27">
        <f>ROUND(COUNTIFS(Cleaned!$C:$C, "*"&amp;$B26&amp;"*",  Cleaned!CR:CR, RIGHT($A26, 1), Cleaned!$C:$C, "*"&amp;$C26&amp;"*")/(COUNTIFS(Cleaned!$C:$C, "*"&amp;$B26&amp;"*", Cleaned!$C:$C, "*"&amp;$C26&amp;"*",Cleaned!CR:CR, "&gt;0")),2)</f>
        <v>0.4</v>
      </c>
      <c r="CS26" s="27">
        <f>ROUND(COUNTIFS(Cleaned!$C:$C, "*"&amp;$B26&amp;"*",  Cleaned!CS:CS, RIGHT($A26, 1), Cleaned!$C:$C, "*"&amp;$C26&amp;"*")/(COUNTIFS(Cleaned!$C:$C, "*"&amp;$B26&amp;"*", Cleaned!$C:$C, "*"&amp;$C26&amp;"*",Cleaned!CS:CS, "&gt;0")),2)</f>
        <v>0.31</v>
      </c>
      <c r="CT26" s="27">
        <f>ROUND(COUNTIFS(Cleaned!$C:$C, "*"&amp;$B26&amp;"*",  Cleaned!CT:CT, RIGHT($A26, 1), Cleaned!$C:$C, "*"&amp;$C26&amp;"*")/(COUNTIFS(Cleaned!$C:$C, "*"&amp;$B26&amp;"*", Cleaned!$C:$C, "*"&amp;$C26&amp;"*",Cleaned!CT:CT, "&gt;0")),2)</f>
        <v>0.4</v>
      </c>
      <c r="CU26" s="27">
        <f>ROUND(COUNTIFS(Cleaned!$C:$C, "*"&amp;$B26&amp;"*",  Cleaned!CU:CU, RIGHT($A26, 1), Cleaned!$C:$C, "*"&amp;$C26&amp;"*")/(COUNTIFS(Cleaned!$C:$C, "*"&amp;$B26&amp;"*", Cleaned!$C:$C, "*"&amp;$C26&amp;"*",Cleaned!CU:CU, "&gt;0")),2)</f>
        <v>0.25</v>
      </c>
    </row>
    <row r="27" spans="1:99" s="15" customFormat="1" x14ac:dyDescent="0.2">
      <c r="A27" s="15" t="str">
        <f t="shared" si="0"/>
        <v>Totally disagree -- 1</v>
      </c>
      <c r="B27" s="15" t="str">
        <f t="shared" si="4"/>
        <v>I have larped</v>
      </c>
      <c r="D27" s="16"/>
      <c r="E27" s="16"/>
      <c r="F27" s="16"/>
      <c r="G27" s="16"/>
      <c r="K27" s="17">
        <f>ROUND(COUNTIFS(Cleaned!$C:$C, "*"&amp;$B27&amp;"*",  Cleaned!K:K, RIGHT($A27, 1), Cleaned!$C:$C, "*"&amp;$C27&amp;"*")/(COUNTIFS(Cleaned!$C:$C, "*"&amp;$B27&amp;"*", Cleaned!$C:$C, "*"&amp;$C27&amp;"*",Cleaned!K:K, "&gt;0")),2)</f>
        <v>0.56000000000000005</v>
      </c>
      <c r="L27" s="17">
        <f>ROUND(COUNTIFS(Cleaned!$C:$C, "*"&amp;$B27&amp;"*",  Cleaned!L:L, RIGHT($A27, 1), Cleaned!$C:$C, "*"&amp;$C27&amp;"*")/(COUNTIFS(Cleaned!$C:$C, "*"&amp;$B27&amp;"*", Cleaned!$C:$C, "*"&amp;$C27&amp;"*",Cleaned!L:L, "&gt;0")),2)</f>
        <v>0.3</v>
      </c>
      <c r="M27" s="17">
        <f>ROUND(COUNTIFS(Cleaned!$C:$C, "*"&amp;$B27&amp;"*",  Cleaned!M:M, RIGHT($A27, 1), Cleaned!$C:$C, "*"&amp;$C27&amp;"*")/(COUNTIFS(Cleaned!$C:$C, "*"&amp;$B27&amp;"*", Cleaned!$C:$C, "*"&amp;$C27&amp;"*",Cleaned!M:M, "&gt;0")),2)</f>
        <v>0.23</v>
      </c>
      <c r="N27" s="17">
        <f>ROUND(COUNTIFS(Cleaned!$C:$C, "*"&amp;$B27&amp;"*",  Cleaned!N:N, RIGHT($A27, 1), Cleaned!$C:$C, "*"&amp;$C27&amp;"*")/(COUNTIFS(Cleaned!$C:$C, "*"&amp;$B27&amp;"*", Cleaned!$C:$C, "*"&amp;$C27&amp;"*",Cleaned!N:N, "&gt;0")),2)</f>
        <v>0.3</v>
      </c>
      <c r="O27" s="17">
        <f>ROUND(COUNTIFS(Cleaned!$C:$C, "*"&amp;$B27&amp;"*",  Cleaned!O:O, RIGHT($A27, 1), Cleaned!$C:$C, "*"&amp;$C27&amp;"*")/(COUNTIFS(Cleaned!$C:$C, "*"&amp;$B27&amp;"*", Cleaned!$C:$C, "*"&amp;$C27&amp;"*",Cleaned!O:O, "&gt;0")),2)</f>
        <v>0.23</v>
      </c>
      <c r="P27" s="17">
        <f>ROUND(COUNTIFS(Cleaned!$C:$C, "*"&amp;$B27&amp;"*",  Cleaned!P:P, RIGHT($A27, 1), Cleaned!$C:$C, "*"&amp;$C27&amp;"*")/(COUNTIFS(Cleaned!$C:$C, "*"&amp;$B27&amp;"*", Cleaned!$C:$C, "*"&amp;$C27&amp;"*",Cleaned!P:P, "&gt;0")),2)</f>
        <v>0</v>
      </c>
      <c r="Q27" s="17">
        <f>ROUND(COUNTIFS(Cleaned!$C:$C, "*"&amp;$B27&amp;"*",  Cleaned!Q:Q, RIGHT($A27, 1), Cleaned!$C:$C, "*"&amp;$C27&amp;"*")/(COUNTIFS(Cleaned!$C:$C, "*"&amp;$B27&amp;"*", Cleaned!$C:$C, "*"&amp;$C27&amp;"*",Cleaned!Q:Q, "&gt;0")),2)</f>
        <v>0.23</v>
      </c>
      <c r="R27" s="17">
        <f>ROUND(COUNTIFS(Cleaned!$C:$C, "*"&amp;$B27&amp;"*",  Cleaned!R:R, RIGHT($A27, 1), Cleaned!$C:$C, "*"&amp;$C27&amp;"*")/(COUNTIFS(Cleaned!$C:$C, "*"&amp;$B27&amp;"*", Cleaned!$C:$C, "*"&amp;$C27&amp;"*",Cleaned!R:R, "&gt;0")),2)</f>
        <v>0</v>
      </c>
      <c r="S27" s="17">
        <f>ROUND(COUNTIFS(Cleaned!$C:$C, "*"&amp;$B27&amp;"*",  Cleaned!S:S, RIGHT($A27, 1), Cleaned!$C:$C, "*"&amp;$C27&amp;"*")/(COUNTIFS(Cleaned!$C:$C, "*"&amp;$B27&amp;"*", Cleaned!$C:$C, "*"&amp;$C27&amp;"*",Cleaned!S:S, "&gt;0")),2)</f>
        <v>0.19</v>
      </c>
      <c r="T27" s="17">
        <f>ROUND(COUNTIFS(Cleaned!$C:$C, "*"&amp;$B27&amp;"*",  Cleaned!T:T, RIGHT($A27, 1), Cleaned!$C:$C, "*"&amp;$C27&amp;"*")/(COUNTIFS(Cleaned!$C:$C, "*"&amp;$B27&amp;"*", Cleaned!$C:$C, "*"&amp;$C27&amp;"*",Cleaned!T:T, "&gt;0")),2)</f>
        <v>0</v>
      </c>
      <c r="U27" s="17">
        <f>ROUND(COUNTIFS(Cleaned!$C:$C, "*"&amp;$B27&amp;"*",  Cleaned!U:U, RIGHT($A27, 1), Cleaned!$C:$C, "*"&amp;$C27&amp;"*")/(COUNTIFS(Cleaned!$C:$C, "*"&amp;$B27&amp;"*", Cleaned!$C:$C, "*"&amp;$C27&amp;"*",Cleaned!U:U, "&gt;0")),2)</f>
        <v>0</v>
      </c>
      <c r="V27" s="17">
        <f>ROUND(COUNTIFS(Cleaned!$C:$C, "*"&amp;$B27&amp;"*",  Cleaned!V:V, RIGHT($A27, 1), Cleaned!$C:$C, "*"&amp;$C27&amp;"*")/(COUNTIFS(Cleaned!$C:$C, "*"&amp;$B27&amp;"*", Cleaned!$C:$C, "*"&amp;$C27&amp;"*",Cleaned!V:V, "&gt;0")),2)</f>
        <v>0</v>
      </c>
      <c r="W27" s="17">
        <f>ROUND(COUNTIFS(Cleaned!$C:$C, "*"&amp;$B27&amp;"*",  Cleaned!W:W, RIGHT($A27, 1), Cleaned!$C:$C, "*"&amp;$C27&amp;"*")/(COUNTIFS(Cleaned!$C:$C, "*"&amp;$B27&amp;"*", Cleaned!$C:$C, "*"&amp;$C27&amp;"*",Cleaned!W:W, "&gt;0")),2)</f>
        <v>0.38</v>
      </c>
      <c r="X27" s="17">
        <f>ROUND(COUNTIFS(Cleaned!$C:$C, "*"&amp;$B27&amp;"*",  Cleaned!X:X, RIGHT($A27, 1), Cleaned!$C:$C, "*"&amp;$C27&amp;"*")/(COUNTIFS(Cleaned!$C:$C, "*"&amp;$B27&amp;"*", Cleaned!$C:$C, "*"&amp;$C27&amp;"*",Cleaned!X:X, "&gt;0")),2)</f>
        <v>0</v>
      </c>
      <c r="Y27" s="17">
        <f>ROUND(COUNTIFS(Cleaned!$C:$C, "*"&amp;$B27&amp;"*",  Cleaned!Y:Y, RIGHT($A27, 1), Cleaned!$C:$C, "*"&amp;$C27&amp;"*")/(COUNTIFS(Cleaned!$C:$C, "*"&amp;$B27&amp;"*", Cleaned!$C:$C, "*"&amp;$C27&amp;"*",Cleaned!Y:Y, "&gt;0")),2)</f>
        <v>0</v>
      </c>
      <c r="Z27" s="17">
        <f>ROUND(COUNTIFS(Cleaned!$C:$C, "*"&amp;$B27&amp;"*",  Cleaned!Z:Z, RIGHT($A27, 1), Cleaned!$C:$C, "*"&amp;$C27&amp;"*")/(COUNTIFS(Cleaned!$C:$C, "*"&amp;$B27&amp;"*", Cleaned!$C:$C, "*"&amp;$C27&amp;"*",Cleaned!Z:Z, "&gt;0")),2)</f>
        <v>0</v>
      </c>
      <c r="AA27" s="17">
        <f>ROUND(COUNTIFS(Cleaned!$C:$C, "*"&amp;$B27&amp;"*",  Cleaned!AA:AA, RIGHT($A27, 1), Cleaned!$C:$C, "*"&amp;$C27&amp;"*")/(COUNTIFS(Cleaned!$C:$C, "*"&amp;$B27&amp;"*", Cleaned!$C:$C, "*"&amp;$C27&amp;"*",Cleaned!AA:AA, "&gt;0")),2)</f>
        <v>0.19</v>
      </c>
      <c r="AB27" s="17">
        <f>ROUND(COUNTIFS(Cleaned!$C:$C, "*"&amp;$B27&amp;"*",  Cleaned!AB:AB, RIGHT($A27, 1), Cleaned!$C:$C, "*"&amp;$C27&amp;"*")/(COUNTIFS(Cleaned!$C:$C, "*"&amp;$B27&amp;"*", Cleaned!$C:$C, "*"&amp;$C27&amp;"*",Cleaned!AB:AB, "&gt;0")),2)</f>
        <v>0</v>
      </c>
      <c r="AC27" s="17">
        <f>ROUND(COUNTIFS(Cleaned!$C:$C, "*"&amp;$B27&amp;"*",  Cleaned!AC:AC, RIGHT($A27, 1), Cleaned!$C:$C, "*"&amp;$C27&amp;"*")/(COUNTIFS(Cleaned!$C:$C, "*"&amp;$B27&amp;"*", Cleaned!$C:$C, "*"&amp;$C27&amp;"*",Cleaned!AC:AC, "&gt;0")),2)</f>
        <v>0.23</v>
      </c>
      <c r="AD27" s="17">
        <f>ROUND(COUNTIFS(Cleaned!$C:$C, "*"&amp;$B27&amp;"*",  Cleaned!AD:AD, RIGHT($A27, 1), Cleaned!$C:$C, "*"&amp;$C27&amp;"*")/(COUNTIFS(Cleaned!$C:$C, "*"&amp;$B27&amp;"*", Cleaned!$C:$C, "*"&amp;$C27&amp;"*",Cleaned!AD:AD, "&gt;0")),2)</f>
        <v>0</v>
      </c>
      <c r="AE27" s="17">
        <f>ROUND(COUNTIFS(Cleaned!$C:$C, "*"&amp;$B27&amp;"*",  Cleaned!AE:AE, RIGHT($A27, 1), Cleaned!$C:$C, "*"&amp;$C27&amp;"*")/(COUNTIFS(Cleaned!$C:$C, "*"&amp;$B27&amp;"*", Cleaned!$C:$C, "*"&amp;$C27&amp;"*",Cleaned!AE:AE, "&gt;0")),2)</f>
        <v>0</v>
      </c>
      <c r="AF27" s="17">
        <f>ROUND(COUNTIFS(Cleaned!$C:$C, "*"&amp;$B27&amp;"*",  Cleaned!AF:AF, RIGHT($A27, 1), Cleaned!$C:$C, "*"&amp;$C27&amp;"*")/(COUNTIFS(Cleaned!$C:$C, "*"&amp;$B27&amp;"*", Cleaned!$C:$C, "*"&amp;$C27&amp;"*",Cleaned!AF:AF, "&gt;0")),2)</f>
        <v>0.23</v>
      </c>
      <c r="AG27" s="17">
        <f>ROUND(COUNTIFS(Cleaned!$C:$C, "*"&amp;$B27&amp;"*",  Cleaned!AG:AG, RIGHT($A27, 1), Cleaned!$C:$C, "*"&amp;$C27&amp;"*")/(COUNTIFS(Cleaned!$C:$C, "*"&amp;$B27&amp;"*", Cleaned!$C:$C, "*"&amp;$C27&amp;"*",Cleaned!AG:AG, "&gt;0")),2)</f>
        <v>0</v>
      </c>
      <c r="AH27" s="17">
        <f>ROUND(COUNTIFS(Cleaned!$C:$C, "*"&amp;$B27&amp;"*",  Cleaned!AH:AH, RIGHT($A27, 1), Cleaned!$C:$C, "*"&amp;$C27&amp;"*")/(COUNTIFS(Cleaned!$C:$C, "*"&amp;$B27&amp;"*", Cleaned!$C:$C, "*"&amp;$C27&amp;"*",Cleaned!AH:AH, "&gt;0")),2)</f>
        <v>0</v>
      </c>
      <c r="AI27" s="17">
        <f>ROUND(COUNTIFS(Cleaned!$C:$C, "*"&amp;$B27&amp;"*",  Cleaned!AI:AI, RIGHT($A27, 1), Cleaned!$C:$C, "*"&amp;$C27&amp;"*")/(COUNTIFS(Cleaned!$C:$C, "*"&amp;$B27&amp;"*", Cleaned!$C:$C, "*"&amp;$C27&amp;"*",Cleaned!AI:AI, "&gt;0")),2)</f>
        <v>0.38</v>
      </c>
      <c r="AJ27" s="17">
        <f>ROUND(COUNTIFS(Cleaned!$C:$C, "*"&amp;$B27&amp;"*",  Cleaned!AJ:AJ, RIGHT($A27, 1), Cleaned!$C:$C, "*"&amp;$C27&amp;"*")/(COUNTIFS(Cleaned!$C:$C, "*"&amp;$B27&amp;"*", Cleaned!$C:$C, "*"&amp;$C27&amp;"*",Cleaned!AJ:AJ, "&gt;0")),2)</f>
        <v>0.3</v>
      </c>
      <c r="AK27" s="17">
        <f>ROUND(COUNTIFS(Cleaned!$C:$C, "*"&amp;$B27&amp;"*",  Cleaned!AK:AK, RIGHT($A27, 1), Cleaned!$C:$C, "*"&amp;$C27&amp;"*")/(COUNTIFS(Cleaned!$C:$C, "*"&amp;$B27&amp;"*", Cleaned!$C:$C, "*"&amp;$C27&amp;"*",Cleaned!AK:AK, "&gt;0")),2)</f>
        <v>0.23</v>
      </c>
      <c r="AL27" s="17">
        <f>ROUND(COUNTIFS(Cleaned!$C:$C, "*"&amp;$B27&amp;"*",  Cleaned!AL:AL, RIGHT($A27, 1), Cleaned!$C:$C, "*"&amp;$C27&amp;"*")/(COUNTIFS(Cleaned!$C:$C, "*"&amp;$B27&amp;"*", Cleaned!$C:$C, "*"&amp;$C27&amp;"*",Cleaned!AL:AL, "&gt;0")),2)</f>
        <v>0.46</v>
      </c>
      <c r="AM27" s="17">
        <f>ROUND(COUNTIFS(Cleaned!$C:$C, "*"&amp;$B27&amp;"*",  Cleaned!AM:AM, RIGHT($A27, 1), Cleaned!$C:$C, "*"&amp;$C27&amp;"*")/(COUNTIFS(Cleaned!$C:$C, "*"&amp;$B27&amp;"*", Cleaned!$C:$C, "*"&amp;$C27&amp;"*",Cleaned!AM:AM, "&gt;0")),2)</f>
        <v>0.23</v>
      </c>
      <c r="AN27" s="17">
        <f>ROUND(COUNTIFS(Cleaned!$C:$C, "*"&amp;$B27&amp;"*",  Cleaned!AN:AN, RIGHT($A27, 1), Cleaned!$C:$C, "*"&amp;$C27&amp;"*")/(COUNTIFS(Cleaned!$C:$C, "*"&amp;$B27&amp;"*", Cleaned!$C:$C, "*"&amp;$C27&amp;"*",Cleaned!AN:AN, "&gt;0")),2)</f>
        <v>0.3</v>
      </c>
      <c r="AO27" s="17">
        <f>ROUND(COUNTIFS(Cleaned!$C:$C, "*"&amp;$B27&amp;"*",  Cleaned!AO:AO, RIGHT($A27, 1), Cleaned!$C:$C, "*"&amp;$C27&amp;"*")/(COUNTIFS(Cleaned!$C:$C, "*"&amp;$B27&amp;"*", Cleaned!$C:$C, "*"&amp;$C27&amp;"*",Cleaned!AO:AO, "&gt;0")),2)</f>
        <v>0.23</v>
      </c>
      <c r="AP27" s="17">
        <f>ROUND(COUNTIFS(Cleaned!$C:$C, "*"&amp;$B27&amp;"*",  Cleaned!AP:AP, RIGHT($A27, 1), Cleaned!$C:$C, "*"&amp;$C27&amp;"*")/(COUNTIFS(Cleaned!$C:$C, "*"&amp;$B27&amp;"*", Cleaned!$C:$C, "*"&amp;$C27&amp;"*",Cleaned!AP:AP, "&gt;0")),2)</f>
        <v>0.23</v>
      </c>
      <c r="AQ27" s="17">
        <f>ROUND(COUNTIFS(Cleaned!$C:$C, "*"&amp;$B27&amp;"*",  Cleaned!AQ:AQ, RIGHT($A27, 1), Cleaned!$C:$C, "*"&amp;$C27&amp;"*")/(COUNTIFS(Cleaned!$C:$C, "*"&amp;$B27&amp;"*", Cleaned!$C:$C, "*"&amp;$C27&amp;"*",Cleaned!AQ:AQ, "&gt;0")),2)</f>
        <v>0</v>
      </c>
      <c r="AR27" s="17">
        <f>ROUND(COUNTIFS(Cleaned!$C:$C, "*"&amp;$B27&amp;"*",  Cleaned!AR:AR, RIGHT($A27, 1), Cleaned!$C:$C, "*"&amp;$C27&amp;"*")/(COUNTIFS(Cleaned!$C:$C, "*"&amp;$B27&amp;"*", Cleaned!$C:$C, "*"&amp;$C27&amp;"*",Cleaned!AR:AR, "&gt;0")),2)</f>
        <v>0</v>
      </c>
      <c r="AS27" s="17">
        <f>ROUND(COUNTIFS(Cleaned!$C:$C, "*"&amp;$B27&amp;"*",  Cleaned!AS:AS, RIGHT($A27, 1), Cleaned!$C:$C, "*"&amp;$C27&amp;"*")/(COUNTIFS(Cleaned!$C:$C, "*"&amp;$B27&amp;"*", Cleaned!$C:$C, "*"&amp;$C27&amp;"*",Cleaned!AS:AS, "&gt;0")),2)</f>
        <v>0.19</v>
      </c>
      <c r="AT27" s="17">
        <f>ROUND(COUNTIFS(Cleaned!$C:$C, "*"&amp;$B27&amp;"*",  Cleaned!AT:AT, RIGHT($A27, 1), Cleaned!$C:$C, "*"&amp;$C27&amp;"*")/(COUNTIFS(Cleaned!$C:$C, "*"&amp;$B27&amp;"*", Cleaned!$C:$C, "*"&amp;$C27&amp;"*",Cleaned!AT:AT, "&gt;0")),2)</f>
        <v>0</v>
      </c>
      <c r="AU27" s="17">
        <f>ROUND(COUNTIFS(Cleaned!$C:$C, "*"&amp;$B27&amp;"*",  Cleaned!AU:AU, RIGHT($A27, 1), Cleaned!$C:$C, "*"&amp;$C27&amp;"*")/(COUNTIFS(Cleaned!$C:$C, "*"&amp;$B27&amp;"*", Cleaned!$C:$C, "*"&amp;$C27&amp;"*",Cleaned!AU:AU, "&gt;0")),2)</f>
        <v>0.23</v>
      </c>
      <c r="AV27" s="17">
        <f>ROUND(COUNTIFS(Cleaned!$C:$C, "*"&amp;$B27&amp;"*",  Cleaned!AV:AV, RIGHT($A27, 1), Cleaned!$C:$C, "*"&amp;$C27&amp;"*")/(COUNTIFS(Cleaned!$C:$C, "*"&amp;$B27&amp;"*", Cleaned!$C:$C, "*"&amp;$C27&amp;"*",Cleaned!AV:AV, "&gt;0")),2)</f>
        <v>0.23</v>
      </c>
      <c r="AW27" s="17">
        <f>ROUND(COUNTIFS(Cleaned!$C:$C, "*"&amp;$B27&amp;"*",  Cleaned!AW:AW, RIGHT($A27, 1), Cleaned!$C:$C, "*"&amp;$C27&amp;"*")/(COUNTIFS(Cleaned!$C:$C, "*"&amp;$B27&amp;"*", Cleaned!$C:$C, "*"&amp;$C27&amp;"*",Cleaned!AW:AW, "&gt;0")),2)</f>
        <v>0</v>
      </c>
      <c r="AX27" s="17">
        <f>ROUND(COUNTIFS(Cleaned!$C:$C, "*"&amp;$B27&amp;"*",  Cleaned!AX:AX, RIGHT($A27, 1), Cleaned!$C:$C, "*"&amp;$C27&amp;"*")/(COUNTIFS(Cleaned!$C:$C, "*"&amp;$B27&amp;"*", Cleaned!$C:$C, "*"&amp;$C27&amp;"*",Cleaned!AX:AX, "&gt;0")),2)</f>
        <v>0</v>
      </c>
      <c r="AY27" s="17">
        <f>ROUND(COUNTIFS(Cleaned!$C:$C, "*"&amp;$B27&amp;"*",  Cleaned!AY:AY, RIGHT($A27, 1), Cleaned!$C:$C, "*"&amp;$C27&amp;"*")/(COUNTIFS(Cleaned!$C:$C, "*"&amp;$B27&amp;"*", Cleaned!$C:$C, "*"&amp;$C27&amp;"*",Cleaned!AY:AY, "&gt;0")),2)</f>
        <v>0</v>
      </c>
      <c r="AZ27" s="17">
        <f>ROUND(COUNTIFS(Cleaned!$C:$C, "*"&amp;$B27&amp;"*",  Cleaned!AZ:AZ, RIGHT($A27, 1), Cleaned!$C:$C, "*"&amp;$C27&amp;"*")/(COUNTIFS(Cleaned!$C:$C, "*"&amp;$B27&amp;"*", Cleaned!$C:$C, "*"&amp;$C27&amp;"*",Cleaned!AZ:AZ, "&gt;0")),2)</f>
        <v>0.23</v>
      </c>
      <c r="BA27" s="17">
        <f>ROUND(COUNTIFS(Cleaned!$C:$C, "*"&amp;$B27&amp;"*",  Cleaned!BA:BA, RIGHT($A27, 1), Cleaned!$C:$C, "*"&amp;$C27&amp;"*")/(COUNTIFS(Cleaned!$C:$C, "*"&amp;$B27&amp;"*", Cleaned!$C:$C, "*"&amp;$C27&amp;"*",Cleaned!BA:BA, "&gt;0")),2)</f>
        <v>0.38</v>
      </c>
      <c r="BB27" s="17">
        <f>ROUND(COUNTIFS(Cleaned!$C:$C, "*"&amp;$B27&amp;"*",  Cleaned!BB:BB, RIGHT($A27, 1), Cleaned!$C:$C, "*"&amp;$C27&amp;"*")/(COUNTIFS(Cleaned!$C:$C, "*"&amp;$B27&amp;"*", Cleaned!$C:$C, "*"&amp;$C27&amp;"*",Cleaned!BB:BB, "&gt;0")),2)</f>
        <v>0</v>
      </c>
      <c r="BC27" s="17">
        <f>ROUND(COUNTIFS(Cleaned!$C:$C, "*"&amp;$B27&amp;"*",  Cleaned!BC:BC, RIGHT($A27, 1), Cleaned!$C:$C, "*"&amp;$C27&amp;"*")/(COUNTIFS(Cleaned!$C:$C, "*"&amp;$B27&amp;"*", Cleaned!$C:$C, "*"&amp;$C27&amp;"*",Cleaned!BC:BC, "&gt;0")),2)</f>
        <v>0</v>
      </c>
      <c r="BD27" s="17">
        <f>ROUND(COUNTIFS(Cleaned!$C:$C, "*"&amp;$B27&amp;"*",  Cleaned!BD:BD, RIGHT($A27, 1), Cleaned!$C:$C, "*"&amp;$C27&amp;"*")/(COUNTIFS(Cleaned!$C:$C, "*"&amp;$B27&amp;"*", Cleaned!$C:$C, "*"&amp;$C27&amp;"*",Cleaned!BD:BD, "&gt;0")),2)</f>
        <v>0</v>
      </c>
      <c r="BE27" s="17">
        <f>ROUND(COUNTIFS(Cleaned!$C:$C, "*"&amp;$B27&amp;"*",  Cleaned!BE:BE, RIGHT($A27, 1), Cleaned!$C:$C, "*"&amp;$C27&amp;"*")/(COUNTIFS(Cleaned!$C:$C, "*"&amp;$B27&amp;"*", Cleaned!$C:$C, "*"&amp;$C27&amp;"*",Cleaned!BE:BE, "&gt;0")),2)</f>
        <v>0</v>
      </c>
      <c r="BF27" s="17">
        <f>ROUND(COUNTIFS(Cleaned!$C:$C, "*"&amp;$B27&amp;"*",  Cleaned!BF:BF, RIGHT($A27, 1), Cleaned!$C:$C, "*"&amp;$C27&amp;"*")/(COUNTIFS(Cleaned!$C:$C, "*"&amp;$B27&amp;"*", Cleaned!$C:$C, "*"&amp;$C27&amp;"*",Cleaned!BF:BF, "&gt;0")),2)</f>
        <v>0.23</v>
      </c>
      <c r="BG27" s="17">
        <f>ROUND(COUNTIFS(Cleaned!$C:$C, "*"&amp;$B27&amp;"*",  Cleaned!BG:BG, RIGHT($A27, 1), Cleaned!$C:$C, "*"&amp;$C27&amp;"*")/(COUNTIFS(Cleaned!$C:$C, "*"&amp;$B27&amp;"*", Cleaned!$C:$C, "*"&amp;$C27&amp;"*",Cleaned!BG:BG, "&gt;0")),2)</f>
        <v>0.23</v>
      </c>
      <c r="BH27" s="17">
        <f>ROUND(COUNTIFS(Cleaned!$C:$C, "*"&amp;$B27&amp;"*",  Cleaned!BH:BH, RIGHT($A27, 1), Cleaned!$C:$C, "*"&amp;$C27&amp;"*")/(COUNTIFS(Cleaned!$C:$C, "*"&amp;$B27&amp;"*", Cleaned!$C:$C, "*"&amp;$C27&amp;"*",Cleaned!BH:BH, "&gt;0")),2)</f>
        <v>0</v>
      </c>
      <c r="BI27" s="17">
        <f>ROUND(COUNTIFS(Cleaned!$C:$C, "*"&amp;$B27&amp;"*",  Cleaned!BI:BI, RIGHT($A27, 1), Cleaned!$C:$C, "*"&amp;$C27&amp;"*")/(COUNTIFS(Cleaned!$C:$C, "*"&amp;$B27&amp;"*", Cleaned!$C:$C, "*"&amp;$C27&amp;"*",Cleaned!BI:BI, "&gt;0")),2)</f>
        <v>0</v>
      </c>
      <c r="BJ27" s="17">
        <f>ROUND(COUNTIFS(Cleaned!$C:$C, "*"&amp;$B27&amp;"*",  Cleaned!BJ:BJ, RIGHT($A27, 1), Cleaned!$C:$C, "*"&amp;$C27&amp;"*")/(COUNTIFS(Cleaned!$C:$C, "*"&amp;$B27&amp;"*", Cleaned!$C:$C, "*"&amp;$C27&amp;"*",Cleaned!BJ:BJ, "&gt;0")),2)</f>
        <v>0.23</v>
      </c>
      <c r="BK27" s="17">
        <f>ROUND(COUNTIFS(Cleaned!$C:$C, "*"&amp;$B27&amp;"*",  Cleaned!BK:BK, RIGHT($A27, 1), Cleaned!$C:$C, "*"&amp;$C27&amp;"*")/(COUNTIFS(Cleaned!$C:$C, "*"&amp;$B27&amp;"*", Cleaned!$C:$C, "*"&amp;$C27&amp;"*",Cleaned!BK:BK, "&gt;0")),2)</f>
        <v>0</v>
      </c>
      <c r="BL27" s="17">
        <f>ROUND(COUNTIFS(Cleaned!$C:$C, "*"&amp;$B27&amp;"*",  Cleaned!BL:BL, RIGHT($A27, 1), Cleaned!$C:$C, "*"&amp;$C27&amp;"*")/(COUNTIFS(Cleaned!$C:$C, "*"&amp;$B27&amp;"*", Cleaned!$C:$C, "*"&amp;$C27&amp;"*",Cleaned!BL:BL, "&gt;0")),2)</f>
        <v>0.3</v>
      </c>
      <c r="BM27" s="17">
        <f>ROUND(COUNTIFS(Cleaned!$C:$C, "*"&amp;$B27&amp;"*",  Cleaned!BM:BM, RIGHT($A27, 1), Cleaned!$C:$C, "*"&amp;$C27&amp;"*")/(COUNTIFS(Cleaned!$C:$C, "*"&amp;$B27&amp;"*", Cleaned!$C:$C, "*"&amp;$C27&amp;"*",Cleaned!BM:BM, "&gt;0")),2)</f>
        <v>0.23</v>
      </c>
      <c r="BN27" s="17">
        <f>ROUND(COUNTIFS(Cleaned!$C:$C, "*"&amp;$B27&amp;"*",  Cleaned!BN:BN, RIGHT($A27, 1), Cleaned!$C:$C, "*"&amp;$C27&amp;"*")/(COUNTIFS(Cleaned!$C:$C, "*"&amp;$B27&amp;"*", Cleaned!$C:$C, "*"&amp;$C27&amp;"*",Cleaned!BN:BN, "&gt;0")),2)</f>
        <v>0.56000000000000005</v>
      </c>
      <c r="BO27" s="17">
        <f>ROUND(COUNTIFS(Cleaned!$C:$C, "*"&amp;$B27&amp;"*",  Cleaned!BO:BO, RIGHT($A27, 1), Cleaned!$C:$C, "*"&amp;$C27&amp;"*")/(COUNTIFS(Cleaned!$C:$C, "*"&amp;$B27&amp;"*", Cleaned!$C:$C, "*"&amp;$C27&amp;"*",Cleaned!BO:BO, "&gt;0")),2)</f>
        <v>0.3</v>
      </c>
      <c r="BP27" s="17">
        <f>ROUND(COUNTIFS(Cleaned!$C:$C, "*"&amp;$B27&amp;"*",  Cleaned!BP:BP, RIGHT($A27, 1), Cleaned!$C:$C, "*"&amp;$C27&amp;"*")/(COUNTIFS(Cleaned!$C:$C, "*"&amp;$B27&amp;"*", Cleaned!$C:$C, "*"&amp;$C27&amp;"*",Cleaned!BP:BP, "&gt;0")),2)</f>
        <v>0.23</v>
      </c>
      <c r="BQ27" s="17">
        <f>ROUND(COUNTIFS(Cleaned!$C:$C, "*"&amp;$B27&amp;"*",  Cleaned!BQ:BQ, RIGHT($A27, 1), Cleaned!$C:$C, "*"&amp;$C27&amp;"*")/(COUNTIFS(Cleaned!$C:$C, "*"&amp;$B27&amp;"*", Cleaned!$C:$C, "*"&amp;$C27&amp;"*",Cleaned!BQ:BQ, "&gt;0")),2)</f>
        <v>0.3</v>
      </c>
      <c r="BR27" s="17">
        <f>ROUND(COUNTIFS(Cleaned!$C:$C, "*"&amp;$B27&amp;"*",  Cleaned!BR:BR, RIGHT($A27, 1), Cleaned!$C:$C, "*"&amp;$C27&amp;"*")/(COUNTIFS(Cleaned!$C:$C, "*"&amp;$B27&amp;"*", Cleaned!$C:$C, "*"&amp;$C27&amp;"*",Cleaned!BR:BR, "&gt;0")),2)</f>
        <v>0.19</v>
      </c>
      <c r="BS27" s="17">
        <f>ROUND(COUNTIFS(Cleaned!$C:$C, "*"&amp;$B27&amp;"*",  Cleaned!BS:BS, RIGHT($A27, 1), Cleaned!$C:$C, "*"&amp;$C27&amp;"*")/(COUNTIFS(Cleaned!$C:$C, "*"&amp;$B27&amp;"*", Cleaned!$C:$C, "*"&amp;$C27&amp;"*",Cleaned!BS:BS, "&gt;0")),2)</f>
        <v>0</v>
      </c>
      <c r="BT27" s="17">
        <f>ROUND(COUNTIFS(Cleaned!$C:$C, "*"&amp;$B27&amp;"*",  Cleaned!BT:BT, RIGHT($A27, 1), Cleaned!$C:$C, "*"&amp;$C27&amp;"*")/(COUNTIFS(Cleaned!$C:$C, "*"&amp;$B27&amp;"*", Cleaned!$C:$C, "*"&amp;$C27&amp;"*",Cleaned!BT:BT, "&gt;0")),2)</f>
        <v>0.23</v>
      </c>
      <c r="BU27" s="17">
        <f>ROUND(COUNTIFS(Cleaned!$C:$C, "*"&amp;$B27&amp;"*",  Cleaned!BU:BU, RIGHT($A27, 1), Cleaned!$C:$C, "*"&amp;$C27&amp;"*")/(COUNTIFS(Cleaned!$C:$C, "*"&amp;$B27&amp;"*", Cleaned!$C:$C, "*"&amp;$C27&amp;"*",Cleaned!BU:BU, "&gt;0")),2)</f>
        <v>0.23</v>
      </c>
      <c r="BV27" s="17">
        <f>ROUND(COUNTIFS(Cleaned!$C:$C, "*"&amp;$B27&amp;"*",  Cleaned!BV:BV, RIGHT($A27, 1), Cleaned!$C:$C, "*"&amp;$C27&amp;"*")/(COUNTIFS(Cleaned!$C:$C, "*"&amp;$B27&amp;"*", Cleaned!$C:$C, "*"&amp;$C27&amp;"*",Cleaned!BV:BV, "&gt;0")),2)</f>
        <v>0</v>
      </c>
      <c r="BW27" s="17">
        <f>ROUND(COUNTIFS(Cleaned!$C:$C, "*"&amp;$B27&amp;"*",  Cleaned!BW:BW, RIGHT($A27, 1), Cleaned!$C:$C, "*"&amp;$C27&amp;"*")/(COUNTIFS(Cleaned!$C:$C, "*"&amp;$B27&amp;"*", Cleaned!$C:$C, "*"&amp;$C27&amp;"*",Cleaned!BW:BW, "&gt;0")),2)</f>
        <v>0</v>
      </c>
      <c r="BX27" s="17">
        <f>ROUND(COUNTIFS(Cleaned!$C:$C, "*"&amp;$B27&amp;"*",  Cleaned!BX:BX, RIGHT($A27, 1), Cleaned!$C:$C, "*"&amp;$C27&amp;"*")/(COUNTIFS(Cleaned!$C:$C, "*"&amp;$B27&amp;"*", Cleaned!$C:$C, "*"&amp;$C27&amp;"*",Cleaned!BX:BX, "&gt;0")),2)</f>
        <v>0.19</v>
      </c>
      <c r="BY27" s="17">
        <f>ROUND(COUNTIFS(Cleaned!$C:$C, "*"&amp;$B27&amp;"*",  Cleaned!BY:BY, RIGHT($A27, 1), Cleaned!$C:$C, "*"&amp;$C27&amp;"*")/(COUNTIFS(Cleaned!$C:$C, "*"&amp;$B27&amp;"*", Cleaned!$C:$C, "*"&amp;$C27&amp;"*",Cleaned!BY:BY, "&gt;0")),2)</f>
        <v>0</v>
      </c>
      <c r="BZ27" s="17">
        <f>ROUND(COUNTIFS(Cleaned!$C:$C, "*"&amp;$B27&amp;"*",  Cleaned!BZ:BZ, RIGHT($A27, 1), Cleaned!$C:$C, "*"&amp;$C27&amp;"*")/(COUNTIFS(Cleaned!$C:$C, "*"&amp;$B27&amp;"*", Cleaned!$C:$C, "*"&amp;$C27&amp;"*",Cleaned!BZ:BZ, "&gt;0")),2)</f>
        <v>0.23</v>
      </c>
      <c r="CA27" s="17">
        <f>ROUND(COUNTIFS(Cleaned!$C:$C, "*"&amp;$B27&amp;"*",  Cleaned!CA:CA, RIGHT($A27, 1), Cleaned!$C:$C, "*"&amp;$C27&amp;"*")/(COUNTIFS(Cleaned!$C:$C, "*"&amp;$B27&amp;"*", Cleaned!$C:$C, "*"&amp;$C27&amp;"*",Cleaned!CA:CA, "&gt;0")),2)</f>
        <v>0</v>
      </c>
      <c r="CB27" s="17">
        <f>ROUND(COUNTIFS(Cleaned!$C:$C, "*"&amp;$B27&amp;"*",  Cleaned!CB:CB, RIGHT($A27, 1), Cleaned!$C:$C, "*"&amp;$C27&amp;"*")/(COUNTIFS(Cleaned!$C:$C, "*"&amp;$B27&amp;"*", Cleaned!$C:$C, "*"&amp;$C27&amp;"*",Cleaned!CB:CB, "&gt;0")),2)</f>
        <v>0</v>
      </c>
      <c r="CC27" s="17">
        <f>ROUND(COUNTIFS(Cleaned!$C:$C, "*"&amp;$B27&amp;"*",  Cleaned!CC:CC, RIGHT($A27, 1), Cleaned!$C:$C, "*"&amp;$C27&amp;"*")/(COUNTIFS(Cleaned!$C:$C, "*"&amp;$B27&amp;"*", Cleaned!$C:$C, "*"&amp;$C27&amp;"*",Cleaned!CC:CC, "&gt;0")),2)</f>
        <v>0.23</v>
      </c>
      <c r="CD27" s="17">
        <f>ROUND(COUNTIFS(Cleaned!$C:$C, "*"&amp;$B27&amp;"*",  Cleaned!CD:CD, RIGHT($A27, 1), Cleaned!$C:$C, "*"&amp;$C27&amp;"*")/(COUNTIFS(Cleaned!$C:$C, "*"&amp;$B27&amp;"*", Cleaned!$C:$C, "*"&amp;$C27&amp;"*",Cleaned!CD:CD, "&gt;0")),2)</f>
        <v>0</v>
      </c>
      <c r="CE27" s="17">
        <f>ROUND(COUNTIFS(Cleaned!$C:$C, "*"&amp;$B27&amp;"*",  Cleaned!CE:CE, RIGHT($A27, 1), Cleaned!$C:$C, "*"&amp;$C27&amp;"*")/(COUNTIFS(Cleaned!$C:$C, "*"&amp;$B27&amp;"*", Cleaned!$C:$C, "*"&amp;$C27&amp;"*",Cleaned!CE:CE, "&gt;0")),2)</f>
        <v>0.23</v>
      </c>
      <c r="CF27" s="17">
        <f>ROUND(COUNTIFS(Cleaned!$C:$C, "*"&amp;$B27&amp;"*",  Cleaned!CF:CF, RIGHT($A27, 1), Cleaned!$C:$C, "*"&amp;$C27&amp;"*")/(COUNTIFS(Cleaned!$C:$C, "*"&amp;$B27&amp;"*", Cleaned!$C:$C, "*"&amp;$C27&amp;"*",Cleaned!CF:CF, "&gt;0")),2)</f>
        <v>0.23</v>
      </c>
      <c r="CG27" s="17">
        <f>ROUND(COUNTIFS(Cleaned!$C:$C, "*"&amp;$B27&amp;"*",  Cleaned!CG:CG, RIGHT($A27, 1), Cleaned!$C:$C, "*"&amp;$C27&amp;"*")/(COUNTIFS(Cleaned!$C:$C, "*"&amp;$B27&amp;"*", Cleaned!$C:$C, "*"&amp;$C27&amp;"*",Cleaned!CG:CG, "&gt;0")),2)</f>
        <v>0</v>
      </c>
      <c r="CH27" s="17">
        <f>ROUND(COUNTIFS(Cleaned!$C:$C, "*"&amp;$B27&amp;"*",  Cleaned!CH:CH, RIGHT($A27, 1), Cleaned!$C:$C, "*"&amp;$C27&amp;"*")/(COUNTIFS(Cleaned!$C:$C, "*"&amp;$B27&amp;"*", Cleaned!$C:$C, "*"&amp;$C27&amp;"*",Cleaned!CH:CH, "&gt;0")),2)</f>
        <v>0</v>
      </c>
      <c r="CI27" s="17">
        <f>ROUND(COUNTIFS(Cleaned!$C:$C, "*"&amp;$B27&amp;"*",  Cleaned!CI:CI, RIGHT($A27, 1), Cleaned!$C:$C, "*"&amp;$C27&amp;"*")/(COUNTIFS(Cleaned!$C:$C, "*"&amp;$B27&amp;"*", Cleaned!$C:$C, "*"&amp;$C27&amp;"*",Cleaned!CI:CI, "&gt;0")),2)</f>
        <v>0.23</v>
      </c>
      <c r="CJ27" s="17">
        <f>ROUND(COUNTIFS(Cleaned!$C:$C, "*"&amp;$B27&amp;"*",  Cleaned!CJ:CJ, RIGHT($A27, 1), Cleaned!$C:$C, "*"&amp;$C27&amp;"*")/(COUNTIFS(Cleaned!$C:$C, "*"&amp;$B27&amp;"*", Cleaned!$C:$C, "*"&amp;$C27&amp;"*",Cleaned!CJ:CJ, "&gt;0")),2)</f>
        <v>0</v>
      </c>
      <c r="CK27" s="17">
        <f>ROUND(COUNTIFS(Cleaned!$C:$C, "*"&amp;$B27&amp;"*",  Cleaned!CK:CK, RIGHT($A27, 1), Cleaned!$C:$C, "*"&amp;$C27&amp;"*")/(COUNTIFS(Cleaned!$C:$C, "*"&amp;$B27&amp;"*", Cleaned!$C:$C, "*"&amp;$C27&amp;"*",Cleaned!CK:CK, "&gt;0")),2)</f>
        <v>0</v>
      </c>
      <c r="CL27" s="17">
        <f>ROUND(COUNTIFS(Cleaned!$C:$C, "*"&amp;$B27&amp;"*",  Cleaned!CL:CL, RIGHT($A27, 1), Cleaned!$C:$C, "*"&amp;$C27&amp;"*")/(COUNTIFS(Cleaned!$C:$C, "*"&amp;$B27&amp;"*", Cleaned!$C:$C, "*"&amp;$C27&amp;"*",Cleaned!CL:CL, "&gt;0")),2)</f>
        <v>0.19</v>
      </c>
      <c r="CM27" s="17">
        <f>ROUND(COUNTIFS(Cleaned!$C:$C, "*"&amp;$B27&amp;"*",  Cleaned!CM:CM, RIGHT($A27, 1), Cleaned!$C:$C, "*"&amp;$C27&amp;"*")/(COUNTIFS(Cleaned!$C:$C, "*"&amp;$B27&amp;"*", Cleaned!$C:$C, "*"&amp;$C27&amp;"*",Cleaned!CM:CM, "&gt;0")),2)</f>
        <v>0.46</v>
      </c>
      <c r="CN27" s="17">
        <f>ROUND(COUNTIFS(Cleaned!$C:$C, "*"&amp;$B27&amp;"*",  Cleaned!CN:CN, RIGHT($A27, 1), Cleaned!$C:$C, "*"&amp;$C27&amp;"*")/(COUNTIFS(Cleaned!$C:$C, "*"&amp;$B27&amp;"*", Cleaned!$C:$C, "*"&amp;$C27&amp;"*",Cleaned!CN:CN, "&gt;0")),2)</f>
        <v>0.3</v>
      </c>
      <c r="CO27" s="17">
        <f>ROUND(COUNTIFS(Cleaned!$C:$C, "*"&amp;$B27&amp;"*",  Cleaned!CO:CO, RIGHT($A27, 1), Cleaned!$C:$C, "*"&amp;$C27&amp;"*")/(COUNTIFS(Cleaned!$C:$C, "*"&amp;$B27&amp;"*", Cleaned!$C:$C, "*"&amp;$C27&amp;"*",Cleaned!CO:CO, "&gt;0")),2)</f>
        <v>0.23</v>
      </c>
      <c r="CP27" s="17">
        <f>ROUND(COUNTIFS(Cleaned!$C:$C, "*"&amp;$B27&amp;"*",  Cleaned!CP:CP, RIGHT($A27, 1), Cleaned!$C:$C, "*"&amp;$C27&amp;"*")/(COUNTIFS(Cleaned!$C:$C, "*"&amp;$B27&amp;"*", Cleaned!$C:$C, "*"&amp;$C27&amp;"*",Cleaned!CP:CP, "&gt;0")),2)</f>
        <v>0.3</v>
      </c>
      <c r="CQ27" s="17">
        <f>ROUND(COUNTIFS(Cleaned!$C:$C, "*"&amp;$B27&amp;"*",  Cleaned!CQ:CQ, RIGHT($A27, 1), Cleaned!$C:$C, "*"&amp;$C27&amp;"*")/(COUNTIFS(Cleaned!$C:$C, "*"&amp;$B27&amp;"*", Cleaned!$C:$C, "*"&amp;$C27&amp;"*",Cleaned!CQ:CQ, "&gt;0")),2)</f>
        <v>0.38</v>
      </c>
      <c r="CR27" s="17">
        <f>ROUND(COUNTIFS(Cleaned!$C:$C, "*"&amp;$B27&amp;"*",  Cleaned!CR:CR, RIGHT($A27, 1), Cleaned!$C:$C, "*"&amp;$C27&amp;"*")/(COUNTIFS(Cleaned!$C:$C, "*"&amp;$B27&amp;"*", Cleaned!$C:$C, "*"&amp;$C27&amp;"*",Cleaned!CR:CR, "&gt;0")),2)</f>
        <v>0</v>
      </c>
      <c r="CS27" s="17">
        <f>ROUND(COUNTIFS(Cleaned!$C:$C, "*"&amp;$B27&amp;"*",  Cleaned!CS:CS, RIGHT($A27, 1), Cleaned!$C:$C, "*"&amp;$C27&amp;"*")/(COUNTIFS(Cleaned!$C:$C, "*"&amp;$B27&amp;"*", Cleaned!$C:$C, "*"&amp;$C27&amp;"*",Cleaned!CS:CS, "&gt;0")),2)</f>
        <v>0.23</v>
      </c>
      <c r="CT27" s="17">
        <f>ROUND(COUNTIFS(Cleaned!$C:$C, "*"&amp;$B27&amp;"*",  Cleaned!CT:CT, RIGHT($A27, 1), Cleaned!$C:$C, "*"&amp;$C27&amp;"*")/(COUNTIFS(Cleaned!$C:$C, "*"&amp;$B27&amp;"*", Cleaned!$C:$C, "*"&amp;$C27&amp;"*",Cleaned!CT:CT, "&gt;0")),2)</f>
        <v>0</v>
      </c>
      <c r="CU27" s="17">
        <f>ROUND(COUNTIFS(Cleaned!$C:$C, "*"&amp;$B27&amp;"*",  Cleaned!CU:CU, RIGHT($A27, 1), Cleaned!$C:$C, "*"&amp;$C27&amp;"*")/(COUNTIFS(Cleaned!$C:$C, "*"&amp;$B27&amp;"*", Cleaned!$C:$C, "*"&amp;$C27&amp;"*",Cleaned!CU:CU, "&gt;0")),2)</f>
        <v>0.19</v>
      </c>
    </row>
    <row r="28" spans="1:99" s="13" customFormat="1" x14ac:dyDescent="0.2">
      <c r="A28" s="6" t="str">
        <f t="shared" si="0"/>
        <v>Totally agree -- 5</v>
      </c>
      <c r="B28" s="6" t="s">
        <v>151</v>
      </c>
      <c r="C28" s="6"/>
      <c r="D28" s="24"/>
      <c r="E28" s="24"/>
      <c r="F28" s="24"/>
      <c r="G28" s="10"/>
      <c r="H28" s="6"/>
      <c r="I28" s="6"/>
      <c r="J28" s="6"/>
      <c r="K28" s="27">
        <f>ROUND(COUNTIFS(Cleaned!$C:$C, "*"&amp;$B28&amp;"*",  Cleaned!K:K, RIGHT($A28, 1), Cleaned!$C:$C, "*"&amp;$C28&amp;"*")/(COUNTIFS(Cleaned!$C:$C, "*"&amp;$B28&amp;"*", Cleaned!$C:$C, "*"&amp;$C28&amp;"*",Cleaned!K:K, "&gt;0")),2)</f>
        <v>0</v>
      </c>
      <c r="L28" s="27">
        <f>ROUND(COUNTIFS(Cleaned!$C:$C, "*"&amp;$B28&amp;"*",  Cleaned!L:L, RIGHT($A28, 1), Cleaned!$C:$C, "*"&amp;$C28&amp;"*")/(COUNTIFS(Cleaned!$C:$C, "*"&amp;$B28&amp;"*", Cleaned!$C:$C, "*"&amp;$C28&amp;"*",Cleaned!L:L, "&gt;0")),2)</f>
        <v>0</v>
      </c>
      <c r="M28" s="27">
        <f>ROUND(COUNTIFS(Cleaned!$C:$C, "*"&amp;$B28&amp;"*",  Cleaned!M:M, RIGHT($A28, 1), Cleaned!$C:$C, "*"&amp;$C28&amp;"*")/(COUNTIFS(Cleaned!$C:$C, "*"&amp;$B28&amp;"*", Cleaned!$C:$C, "*"&amp;$C28&amp;"*",Cleaned!M:M, "&gt;0")),2)</f>
        <v>0</v>
      </c>
      <c r="N28" s="27">
        <f>ROUND(COUNTIFS(Cleaned!$C:$C, "*"&amp;$B28&amp;"*",  Cleaned!N:N, RIGHT($A28, 1), Cleaned!$C:$C, "*"&amp;$C28&amp;"*")/(COUNTIFS(Cleaned!$C:$C, "*"&amp;$B28&amp;"*", Cleaned!$C:$C, "*"&amp;$C28&amp;"*",Cleaned!N:N, "&gt;0")),2)</f>
        <v>0</v>
      </c>
      <c r="O28" s="27">
        <f>ROUND(COUNTIFS(Cleaned!$C:$C, "*"&amp;$B28&amp;"*",  Cleaned!O:O, RIGHT($A28, 1), Cleaned!$C:$C, "*"&amp;$C28&amp;"*")/(COUNTIFS(Cleaned!$C:$C, "*"&amp;$B28&amp;"*", Cleaned!$C:$C, "*"&amp;$C28&amp;"*",Cleaned!O:O, "&gt;0")),2)</f>
        <v>0.75</v>
      </c>
      <c r="P28" s="27">
        <f>ROUND(COUNTIFS(Cleaned!$C:$C, "*"&amp;$B28&amp;"*",  Cleaned!P:P, RIGHT($A28, 1), Cleaned!$C:$C, "*"&amp;$C28&amp;"*")/(COUNTIFS(Cleaned!$C:$C, "*"&amp;$B28&amp;"*", Cleaned!$C:$C, "*"&amp;$C28&amp;"*",Cleaned!P:P, "&gt;0")),2)</f>
        <v>0</v>
      </c>
      <c r="Q28" s="27">
        <f>ROUND(COUNTIFS(Cleaned!$C:$C, "*"&amp;$B28&amp;"*",  Cleaned!Q:Q, RIGHT($A28, 1), Cleaned!$C:$C, "*"&amp;$C28&amp;"*")/(COUNTIFS(Cleaned!$C:$C, "*"&amp;$B28&amp;"*", Cleaned!$C:$C, "*"&amp;$C28&amp;"*",Cleaned!Q:Q, "&gt;0")),2)</f>
        <v>0</v>
      </c>
      <c r="R28" s="27">
        <f>ROUND(COUNTIFS(Cleaned!$C:$C, "*"&amp;$B28&amp;"*",  Cleaned!R:R, RIGHT($A28, 1), Cleaned!$C:$C, "*"&amp;$C28&amp;"*")/(COUNTIFS(Cleaned!$C:$C, "*"&amp;$B28&amp;"*", Cleaned!$C:$C, "*"&amp;$C28&amp;"*",Cleaned!R:R, "&gt;0")),2)</f>
        <v>0</v>
      </c>
      <c r="S28" s="27">
        <f>ROUND(COUNTIFS(Cleaned!$C:$C, "*"&amp;$B28&amp;"*",  Cleaned!S:S, RIGHT($A28, 1), Cleaned!$C:$C, "*"&amp;$C28&amp;"*")/(COUNTIFS(Cleaned!$C:$C, "*"&amp;$B28&amp;"*", Cleaned!$C:$C, "*"&amp;$C28&amp;"*",Cleaned!S:S, "&gt;0")),2)</f>
        <v>0</v>
      </c>
      <c r="T28" s="27">
        <f>ROUND(COUNTIFS(Cleaned!$C:$C, "*"&amp;$B28&amp;"*",  Cleaned!T:T, RIGHT($A28, 1), Cleaned!$C:$C, "*"&amp;$C28&amp;"*")/(COUNTIFS(Cleaned!$C:$C, "*"&amp;$B28&amp;"*", Cleaned!$C:$C, "*"&amp;$C28&amp;"*",Cleaned!T:T, "&gt;0")),2)</f>
        <v>0.75</v>
      </c>
      <c r="U28" s="27">
        <f>ROUND(COUNTIFS(Cleaned!$C:$C, "*"&amp;$B28&amp;"*",  Cleaned!U:U, RIGHT($A28, 1), Cleaned!$C:$C, "*"&amp;$C28&amp;"*")/(COUNTIFS(Cleaned!$C:$C, "*"&amp;$B28&amp;"*", Cleaned!$C:$C, "*"&amp;$C28&amp;"*",Cleaned!U:U, "&gt;0")),2)</f>
        <v>0</v>
      </c>
      <c r="V28" s="27">
        <f>ROUND(COUNTIFS(Cleaned!$C:$C, "*"&amp;$B28&amp;"*",  Cleaned!V:V, RIGHT($A28, 1), Cleaned!$C:$C, "*"&amp;$C28&amp;"*")/(COUNTIFS(Cleaned!$C:$C, "*"&amp;$B28&amp;"*", Cleaned!$C:$C, "*"&amp;$C28&amp;"*",Cleaned!V:V, "&gt;0")),2)</f>
        <v>0</v>
      </c>
      <c r="W28" s="27">
        <f>ROUND(COUNTIFS(Cleaned!$C:$C, "*"&amp;$B28&amp;"*",  Cleaned!W:W, RIGHT($A28, 1), Cleaned!$C:$C, "*"&amp;$C28&amp;"*")/(COUNTIFS(Cleaned!$C:$C, "*"&amp;$B28&amp;"*", Cleaned!$C:$C, "*"&amp;$C28&amp;"*",Cleaned!W:W, "&gt;0")),2)</f>
        <v>0</v>
      </c>
      <c r="X28" s="27">
        <f>ROUND(COUNTIFS(Cleaned!$C:$C, "*"&amp;$B28&amp;"*",  Cleaned!X:X, RIGHT($A28, 1), Cleaned!$C:$C, "*"&amp;$C28&amp;"*")/(COUNTIFS(Cleaned!$C:$C, "*"&amp;$B28&amp;"*", Cleaned!$C:$C, "*"&amp;$C28&amp;"*",Cleaned!X:X, "&gt;0")),2)</f>
        <v>0</v>
      </c>
      <c r="Y28" s="27">
        <f>ROUND(COUNTIFS(Cleaned!$C:$C, "*"&amp;$B28&amp;"*",  Cleaned!Y:Y, RIGHT($A28, 1), Cleaned!$C:$C, "*"&amp;$C28&amp;"*")/(COUNTIFS(Cleaned!$C:$C, "*"&amp;$B28&amp;"*", Cleaned!$C:$C, "*"&amp;$C28&amp;"*",Cleaned!Y:Y, "&gt;0")),2)</f>
        <v>0.75</v>
      </c>
      <c r="Z28" s="27">
        <f>ROUND(COUNTIFS(Cleaned!$C:$C, "*"&amp;$B28&amp;"*",  Cleaned!Z:Z, RIGHT($A28, 1), Cleaned!$C:$C, "*"&amp;$C28&amp;"*")/(COUNTIFS(Cleaned!$C:$C, "*"&amp;$B28&amp;"*", Cleaned!$C:$C, "*"&amp;$C28&amp;"*",Cleaned!Z:Z, "&gt;0")),2)</f>
        <v>0</v>
      </c>
      <c r="AA28" s="27">
        <f>ROUND(COUNTIFS(Cleaned!$C:$C, "*"&amp;$B28&amp;"*",  Cleaned!AA:AA, RIGHT($A28, 1), Cleaned!$C:$C, "*"&amp;$C28&amp;"*")/(COUNTIFS(Cleaned!$C:$C, "*"&amp;$B28&amp;"*", Cleaned!$C:$C, "*"&amp;$C28&amp;"*",Cleaned!AA:AA, "&gt;0")),2)</f>
        <v>0</v>
      </c>
      <c r="AB28" s="27">
        <f>ROUND(COUNTIFS(Cleaned!$C:$C, "*"&amp;$B28&amp;"*",  Cleaned!AB:AB, RIGHT($A28, 1), Cleaned!$C:$C, "*"&amp;$C28&amp;"*")/(COUNTIFS(Cleaned!$C:$C, "*"&amp;$B28&amp;"*", Cleaned!$C:$C, "*"&amp;$C28&amp;"*",Cleaned!AB:AB, "&gt;0")),2)</f>
        <v>0</v>
      </c>
      <c r="AC28" s="27">
        <f>ROUND(COUNTIFS(Cleaned!$C:$C, "*"&amp;$B28&amp;"*",  Cleaned!AC:AC, RIGHT($A28, 1), Cleaned!$C:$C, "*"&amp;$C28&amp;"*")/(COUNTIFS(Cleaned!$C:$C, "*"&amp;$B28&amp;"*", Cleaned!$C:$C, "*"&amp;$C28&amp;"*",Cleaned!AC:AC, "&gt;0")),2)</f>
        <v>0</v>
      </c>
      <c r="AD28" s="27">
        <f>ROUND(COUNTIFS(Cleaned!$C:$C, "*"&amp;$B28&amp;"*",  Cleaned!AD:AD, RIGHT($A28, 1), Cleaned!$C:$C, "*"&amp;$C28&amp;"*")/(COUNTIFS(Cleaned!$C:$C, "*"&amp;$B28&amp;"*", Cleaned!$C:$C, "*"&amp;$C28&amp;"*",Cleaned!AD:AD, "&gt;0")),2)</f>
        <v>0.75</v>
      </c>
      <c r="AE28" s="27">
        <f>ROUND(COUNTIFS(Cleaned!$C:$C, "*"&amp;$B28&amp;"*",  Cleaned!AE:AE, RIGHT($A28, 1), Cleaned!$C:$C, "*"&amp;$C28&amp;"*")/(COUNTIFS(Cleaned!$C:$C, "*"&amp;$B28&amp;"*", Cleaned!$C:$C, "*"&amp;$C28&amp;"*",Cleaned!AE:AE, "&gt;0")),2)</f>
        <v>0</v>
      </c>
      <c r="AF28" s="27">
        <f>ROUND(COUNTIFS(Cleaned!$C:$C, "*"&amp;$B28&amp;"*",  Cleaned!AF:AF, RIGHT($A28, 1), Cleaned!$C:$C, "*"&amp;$C28&amp;"*")/(COUNTIFS(Cleaned!$C:$C, "*"&amp;$B28&amp;"*", Cleaned!$C:$C, "*"&amp;$C28&amp;"*",Cleaned!AF:AF, "&gt;0")),2)</f>
        <v>0</v>
      </c>
      <c r="AG28" s="27">
        <f>ROUND(COUNTIFS(Cleaned!$C:$C, "*"&amp;$B28&amp;"*",  Cleaned!AG:AG, RIGHT($A28, 1), Cleaned!$C:$C, "*"&amp;$C28&amp;"*")/(COUNTIFS(Cleaned!$C:$C, "*"&amp;$B28&amp;"*", Cleaned!$C:$C, "*"&amp;$C28&amp;"*",Cleaned!AG:AG, "&gt;0")),2)</f>
        <v>0</v>
      </c>
      <c r="AH28" s="27">
        <f>ROUND(COUNTIFS(Cleaned!$C:$C, "*"&amp;$B28&amp;"*",  Cleaned!AH:AH, RIGHT($A28, 1), Cleaned!$C:$C, "*"&amp;$C28&amp;"*")/(COUNTIFS(Cleaned!$C:$C, "*"&amp;$B28&amp;"*", Cleaned!$C:$C, "*"&amp;$C28&amp;"*",Cleaned!AH:AH, "&gt;0")),2)</f>
        <v>0</v>
      </c>
      <c r="AI28" s="27">
        <f>ROUND(COUNTIFS(Cleaned!$C:$C, "*"&amp;$B28&amp;"*",  Cleaned!AI:AI, RIGHT($A28, 1), Cleaned!$C:$C, "*"&amp;$C28&amp;"*")/(COUNTIFS(Cleaned!$C:$C, "*"&amp;$B28&amp;"*", Cleaned!$C:$C, "*"&amp;$C28&amp;"*",Cleaned!AI:AI, "&gt;0")),2)</f>
        <v>0.75</v>
      </c>
      <c r="AJ28" s="27">
        <f>ROUND(COUNTIFS(Cleaned!$C:$C, "*"&amp;$B28&amp;"*",  Cleaned!AJ:AJ, RIGHT($A28, 1), Cleaned!$C:$C, "*"&amp;$C28&amp;"*")/(COUNTIFS(Cleaned!$C:$C, "*"&amp;$B28&amp;"*", Cleaned!$C:$C, "*"&amp;$C28&amp;"*",Cleaned!AJ:AJ, "&gt;0")),2)</f>
        <v>0</v>
      </c>
      <c r="AK28" s="27">
        <f>ROUND(COUNTIFS(Cleaned!$C:$C, "*"&amp;$B28&amp;"*",  Cleaned!AK:AK, RIGHT($A28, 1), Cleaned!$C:$C, "*"&amp;$C28&amp;"*")/(COUNTIFS(Cleaned!$C:$C, "*"&amp;$B28&amp;"*", Cleaned!$C:$C, "*"&amp;$C28&amp;"*",Cleaned!AK:AK, "&gt;0")),2)</f>
        <v>0</v>
      </c>
      <c r="AL28" s="27">
        <f>ROUND(COUNTIFS(Cleaned!$C:$C, "*"&amp;$B28&amp;"*",  Cleaned!AL:AL, RIGHT($A28, 1), Cleaned!$C:$C, "*"&amp;$C28&amp;"*")/(COUNTIFS(Cleaned!$C:$C, "*"&amp;$B28&amp;"*", Cleaned!$C:$C, "*"&amp;$C28&amp;"*",Cleaned!AL:AL, "&gt;0")),2)</f>
        <v>0</v>
      </c>
      <c r="AM28" s="27">
        <f>ROUND(COUNTIFS(Cleaned!$C:$C, "*"&amp;$B28&amp;"*",  Cleaned!AM:AM, RIGHT($A28, 1), Cleaned!$C:$C, "*"&amp;$C28&amp;"*")/(COUNTIFS(Cleaned!$C:$C, "*"&amp;$B28&amp;"*", Cleaned!$C:$C, "*"&amp;$C28&amp;"*",Cleaned!AM:AM, "&gt;0")),2)</f>
        <v>0</v>
      </c>
      <c r="AN28" s="27">
        <f>ROUND(COUNTIFS(Cleaned!$C:$C, "*"&amp;$B28&amp;"*",  Cleaned!AN:AN, RIGHT($A28, 1), Cleaned!$C:$C, "*"&amp;$C28&amp;"*")/(COUNTIFS(Cleaned!$C:$C, "*"&amp;$B28&amp;"*", Cleaned!$C:$C, "*"&amp;$C28&amp;"*",Cleaned!AN:AN, "&gt;0")),2)</f>
        <v>0.75</v>
      </c>
      <c r="AO28" s="27">
        <f>ROUND(COUNTIFS(Cleaned!$C:$C, "*"&amp;$B28&amp;"*",  Cleaned!AO:AO, RIGHT($A28, 1), Cleaned!$C:$C, "*"&amp;$C28&amp;"*")/(COUNTIFS(Cleaned!$C:$C, "*"&amp;$B28&amp;"*", Cleaned!$C:$C, "*"&amp;$C28&amp;"*",Cleaned!AO:AO, "&gt;0")),2)</f>
        <v>0</v>
      </c>
      <c r="AP28" s="27">
        <f>ROUND(COUNTIFS(Cleaned!$C:$C, "*"&amp;$B28&amp;"*",  Cleaned!AP:AP, RIGHT($A28, 1), Cleaned!$C:$C, "*"&amp;$C28&amp;"*")/(COUNTIFS(Cleaned!$C:$C, "*"&amp;$B28&amp;"*", Cleaned!$C:$C, "*"&amp;$C28&amp;"*",Cleaned!AP:AP, "&gt;0")),2)</f>
        <v>0</v>
      </c>
      <c r="AQ28" s="27">
        <f>ROUND(COUNTIFS(Cleaned!$C:$C, "*"&amp;$B28&amp;"*",  Cleaned!AQ:AQ, RIGHT($A28, 1), Cleaned!$C:$C, "*"&amp;$C28&amp;"*")/(COUNTIFS(Cleaned!$C:$C, "*"&amp;$B28&amp;"*", Cleaned!$C:$C, "*"&amp;$C28&amp;"*",Cleaned!AQ:AQ, "&gt;0")),2)</f>
        <v>0</v>
      </c>
      <c r="AR28" s="27">
        <f>ROUND(COUNTIFS(Cleaned!$C:$C, "*"&amp;$B28&amp;"*",  Cleaned!AR:AR, RIGHT($A28, 1), Cleaned!$C:$C, "*"&amp;$C28&amp;"*")/(COUNTIFS(Cleaned!$C:$C, "*"&amp;$B28&amp;"*", Cleaned!$C:$C, "*"&amp;$C28&amp;"*",Cleaned!AR:AR, "&gt;0")),2)</f>
        <v>0</v>
      </c>
      <c r="AS28" s="27">
        <f>ROUND(COUNTIFS(Cleaned!$C:$C, "*"&amp;$B28&amp;"*",  Cleaned!AS:AS, RIGHT($A28, 1), Cleaned!$C:$C, "*"&amp;$C28&amp;"*")/(COUNTIFS(Cleaned!$C:$C, "*"&amp;$B28&amp;"*", Cleaned!$C:$C, "*"&amp;$C28&amp;"*",Cleaned!AS:AS, "&gt;0")),2)</f>
        <v>0.75</v>
      </c>
      <c r="AT28" s="27">
        <f>ROUND(COUNTIFS(Cleaned!$C:$C, "*"&amp;$B28&amp;"*",  Cleaned!AT:AT, RIGHT($A28, 1), Cleaned!$C:$C, "*"&amp;$C28&amp;"*")/(COUNTIFS(Cleaned!$C:$C, "*"&amp;$B28&amp;"*", Cleaned!$C:$C, "*"&amp;$C28&amp;"*",Cleaned!AT:AT, "&gt;0")),2)</f>
        <v>0</v>
      </c>
      <c r="AU28" s="27">
        <f>ROUND(COUNTIFS(Cleaned!$C:$C, "*"&amp;$B28&amp;"*",  Cleaned!AU:AU, RIGHT($A28, 1), Cleaned!$C:$C, "*"&amp;$C28&amp;"*")/(COUNTIFS(Cleaned!$C:$C, "*"&amp;$B28&amp;"*", Cleaned!$C:$C, "*"&amp;$C28&amp;"*",Cleaned!AU:AU, "&gt;0")),2)</f>
        <v>0</v>
      </c>
      <c r="AV28" s="27">
        <f>ROUND(COUNTIFS(Cleaned!$C:$C, "*"&amp;$B28&amp;"*",  Cleaned!AV:AV, RIGHT($A28, 1), Cleaned!$C:$C, "*"&amp;$C28&amp;"*")/(COUNTIFS(Cleaned!$C:$C, "*"&amp;$B28&amp;"*", Cleaned!$C:$C, "*"&amp;$C28&amp;"*",Cleaned!AV:AV, "&gt;0")),2)</f>
        <v>0</v>
      </c>
      <c r="AW28" s="27">
        <f>ROUND(COUNTIFS(Cleaned!$C:$C, "*"&amp;$B28&amp;"*",  Cleaned!AW:AW, RIGHT($A28, 1), Cleaned!$C:$C, "*"&amp;$C28&amp;"*")/(COUNTIFS(Cleaned!$C:$C, "*"&amp;$B28&amp;"*", Cleaned!$C:$C, "*"&amp;$C28&amp;"*",Cleaned!AW:AW, "&gt;0")),2)</f>
        <v>0</v>
      </c>
      <c r="AX28" s="27">
        <f>ROUND(COUNTIFS(Cleaned!$C:$C, "*"&amp;$B28&amp;"*",  Cleaned!AX:AX, RIGHT($A28, 1), Cleaned!$C:$C, "*"&amp;$C28&amp;"*")/(COUNTIFS(Cleaned!$C:$C, "*"&amp;$B28&amp;"*", Cleaned!$C:$C, "*"&amp;$C28&amp;"*",Cleaned!AX:AX, "&gt;0")),2)</f>
        <v>0.75</v>
      </c>
      <c r="AY28" s="27">
        <f>ROUND(COUNTIFS(Cleaned!$C:$C, "*"&amp;$B28&amp;"*",  Cleaned!AY:AY, RIGHT($A28, 1), Cleaned!$C:$C, "*"&amp;$C28&amp;"*")/(COUNTIFS(Cleaned!$C:$C, "*"&amp;$B28&amp;"*", Cleaned!$C:$C, "*"&amp;$C28&amp;"*",Cleaned!AY:AY, "&gt;0")),2)</f>
        <v>0</v>
      </c>
      <c r="AZ28" s="27">
        <f>ROUND(COUNTIFS(Cleaned!$C:$C, "*"&amp;$B28&amp;"*",  Cleaned!AZ:AZ, RIGHT($A28, 1), Cleaned!$C:$C, "*"&amp;$C28&amp;"*")/(COUNTIFS(Cleaned!$C:$C, "*"&amp;$B28&amp;"*", Cleaned!$C:$C, "*"&amp;$C28&amp;"*",Cleaned!AZ:AZ, "&gt;0")),2)</f>
        <v>0</v>
      </c>
      <c r="BA28" s="27">
        <f>ROUND(COUNTIFS(Cleaned!$C:$C, "*"&amp;$B28&amp;"*",  Cleaned!BA:BA, RIGHT($A28, 1), Cleaned!$C:$C, "*"&amp;$C28&amp;"*")/(COUNTIFS(Cleaned!$C:$C, "*"&amp;$B28&amp;"*", Cleaned!$C:$C, "*"&amp;$C28&amp;"*",Cleaned!BA:BA, "&gt;0")),2)</f>
        <v>0</v>
      </c>
      <c r="BB28" s="27">
        <f>ROUND(COUNTIFS(Cleaned!$C:$C, "*"&amp;$B28&amp;"*",  Cleaned!BB:BB, RIGHT($A28, 1), Cleaned!$C:$C, "*"&amp;$C28&amp;"*")/(COUNTIFS(Cleaned!$C:$C, "*"&amp;$B28&amp;"*", Cleaned!$C:$C, "*"&amp;$C28&amp;"*",Cleaned!BB:BB, "&gt;0")),2)</f>
        <v>0</v>
      </c>
      <c r="BC28" s="27">
        <f>ROUND(COUNTIFS(Cleaned!$C:$C, "*"&amp;$B28&amp;"*",  Cleaned!BC:BC, RIGHT($A28, 1), Cleaned!$C:$C, "*"&amp;$C28&amp;"*")/(COUNTIFS(Cleaned!$C:$C, "*"&amp;$B28&amp;"*", Cleaned!$C:$C, "*"&amp;$C28&amp;"*",Cleaned!BC:BC, "&gt;0")),2)</f>
        <v>0.75</v>
      </c>
      <c r="BD28" s="27">
        <f>ROUND(COUNTIFS(Cleaned!$C:$C, "*"&amp;$B28&amp;"*",  Cleaned!BD:BD, RIGHT($A28, 1), Cleaned!$C:$C, "*"&amp;$C28&amp;"*")/(COUNTIFS(Cleaned!$C:$C, "*"&amp;$B28&amp;"*", Cleaned!$C:$C, "*"&amp;$C28&amp;"*",Cleaned!BD:BD, "&gt;0")),2)</f>
        <v>0</v>
      </c>
      <c r="BE28" s="27">
        <f>ROUND(COUNTIFS(Cleaned!$C:$C, "*"&amp;$B28&amp;"*",  Cleaned!BE:BE, RIGHT($A28, 1), Cleaned!$C:$C, "*"&amp;$C28&amp;"*")/(COUNTIFS(Cleaned!$C:$C, "*"&amp;$B28&amp;"*", Cleaned!$C:$C, "*"&amp;$C28&amp;"*",Cleaned!BE:BE, "&gt;0")),2)</f>
        <v>0</v>
      </c>
      <c r="BF28" s="27">
        <f>ROUND(COUNTIFS(Cleaned!$C:$C, "*"&amp;$B28&amp;"*",  Cleaned!BF:BF, RIGHT($A28, 1), Cleaned!$C:$C, "*"&amp;$C28&amp;"*")/(COUNTIFS(Cleaned!$C:$C, "*"&amp;$B28&amp;"*", Cleaned!$C:$C, "*"&amp;$C28&amp;"*",Cleaned!BF:BF, "&gt;0")),2)</f>
        <v>0</v>
      </c>
      <c r="BG28" s="27">
        <f>ROUND(COUNTIFS(Cleaned!$C:$C, "*"&amp;$B28&amp;"*",  Cleaned!BG:BG, RIGHT($A28, 1), Cleaned!$C:$C, "*"&amp;$C28&amp;"*")/(COUNTIFS(Cleaned!$C:$C, "*"&amp;$B28&amp;"*", Cleaned!$C:$C, "*"&amp;$C28&amp;"*",Cleaned!BG:BG, "&gt;0")),2)</f>
        <v>0</v>
      </c>
      <c r="BH28" s="27">
        <f>ROUND(COUNTIFS(Cleaned!$C:$C, "*"&amp;$B28&amp;"*",  Cleaned!BH:BH, RIGHT($A28, 1), Cleaned!$C:$C, "*"&amp;$C28&amp;"*")/(COUNTIFS(Cleaned!$C:$C, "*"&amp;$B28&amp;"*", Cleaned!$C:$C, "*"&amp;$C28&amp;"*",Cleaned!BH:BH, "&gt;0")),2)</f>
        <v>0.75</v>
      </c>
      <c r="BI28" s="27">
        <f>ROUND(COUNTIFS(Cleaned!$C:$C, "*"&amp;$B28&amp;"*",  Cleaned!BI:BI, RIGHT($A28, 1), Cleaned!$C:$C, "*"&amp;$C28&amp;"*")/(COUNTIFS(Cleaned!$C:$C, "*"&amp;$B28&amp;"*", Cleaned!$C:$C, "*"&amp;$C28&amp;"*",Cleaned!BI:BI, "&gt;0")),2)</f>
        <v>0</v>
      </c>
      <c r="BJ28" s="27">
        <f>ROUND(COUNTIFS(Cleaned!$C:$C, "*"&amp;$B28&amp;"*",  Cleaned!BJ:BJ, RIGHT($A28, 1), Cleaned!$C:$C, "*"&amp;$C28&amp;"*")/(COUNTIFS(Cleaned!$C:$C, "*"&amp;$B28&amp;"*", Cleaned!$C:$C, "*"&amp;$C28&amp;"*",Cleaned!BJ:BJ, "&gt;0")),2)</f>
        <v>0</v>
      </c>
      <c r="BK28" s="27">
        <f>ROUND(COUNTIFS(Cleaned!$C:$C, "*"&amp;$B28&amp;"*",  Cleaned!BK:BK, RIGHT($A28, 1), Cleaned!$C:$C, "*"&amp;$C28&amp;"*")/(COUNTIFS(Cleaned!$C:$C, "*"&amp;$B28&amp;"*", Cleaned!$C:$C, "*"&amp;$C28&amp;"*",Cleaned!BK:BK, "&gt;0")),2)</f>
        <v>0</v>
      </c>
      <c r="BL28" s="27">
        <f>ROUND(COUNTIFS(Cleaned!$C:$C, "*"&amp;$B28&amp;"*",  Cleaned!BL:BL, RIGHT($A28, 1), Cleaned!$C:$C, "*"&amp;$C28&amp;"*")/(COUNTIFS(Cleaned!$C:$C, "*"&amp;$B28&amp;"*", Cleaned!$C:$C, "*"&amp;$C28&amp;"*",Cleaned!BL:BL, "&gt;0")),2)</f>
        <v>0</v>
      </c>
      <c r="BM28" s="27">
        <f>ROUND(COUNTIFS(Cleaned!$C:$C, "*"&amp;$B28&amp;"*",  Cleaned!BM:BM, RIGHT($A28, 1), Cleaned!$C:$C, "*"&amp;$C28&amp;"*")/(COUNTIFS(Cleaned!$C:$C, "*"&amp;$B28&amp;"*", Cleaned!$C:$C, "*"&amp;$C28&amp;"*",Cleaned!BM:BM, "&gt;0")),2)</f>
        <v>0.75</v>
      </c>
      <c r="BN28" s="27">
        <f>ROUND(COUNTIFS(Cleaned!$C:$C, "*"&amp;$B28&amp;"*",  Cleaned!BN:BN, RIGHT($A28, 1), Cleaned!$C:$C, "*"&amp;$C28&amp;"*")/(COUNTIFS(Cleaned!$C:$C, "*"&amp;$B28&amp;"*", Cleaned!$C:$C, "*"&amp;$C28&amp;"*",Cleaned!BN:BN, "&gt;0")),2)</f>
        <v>0</v>
      </c>
      <c r="BO28" s="27">
        <f>ROUND(COUNTIFS(Cleaned!$C:$C, "*"&amp;$B28&amp;"*",  Cleaned!BO:BO, RIGHT($A28, 1), Cleaned!$C:$C, "*"&amp;$C28&amp;"*")/(COUNTIFS(Cleaned!$C:$C, "*"&amp;$B28&amp;"*", Cleaned!$C:$C, "*"&amp;$C28&amp;"*",Cleaned!BO:BO, "&gt;0")),2)</f>
        <v>0</v>
      </c>
      <c r="BP28" s="27">
        <f>ROUND(COUNTIFS(Cleaned!$C:$C, "*"&amp;$B28&amp;"*",  Cleaned!BP:BP, RIGHT($A28, 1), Cleaned!$C:$C, "*"&amp;$C28&amp;"*")/(COUNTIFS(Cleaned!$C:$C, "*"&amp;$B28&amp;"*", Cleaned!$C:$C, "*"&amp;$C28&amp;"*",Cleaned!BP:BP, "&gt;0")),2)</f>
        <v>0</v>
      </c>
      <c r="BQ28" s="27">
        <f>ROUND(COUNTIFS(Cleaned!$C:$C, "*"&amp;$B28&amp;"*",  Cleaned!BQ:BQ, RIGHT($A28, 1), Cleaned!$C:$C, "*"&amp;$C28&amp;"*")/(COUNTIFS(Cleaned!$C:$C, "*"&amp;$B28&amp;"*", Cleaned!$C:$C, "*"&amp;$C28&amp;"*",Cleaned!BQ:BQ, "&gt;0")),2)</f>
        <v>0</v>
      </c>
      <c r="BR28" s="27">
        <f>ROUND(COUNTIFS(Cleaned!$C:$C, "*"&amp;$B28&amp;"*",  Cleaned!BR:BR, RIGHT($A28, 1), Cleaned!$C:$C, "*"&amp;$C28&amp;"*")/(COUNTIFS(Cleaned!$C:$C, "*"&amp;$B28&amp;"*", Cleaned!$C:$C, "*"&amp;$C28&amp;"*",Cleaned!BR:BR, "&gt;0")),2)</f>
        <v>0.75</v>
      </c>
      <c r="BS28" s="27">
        <f>ROUND(COUNTIFS(Cleaned!$C:$C, "*"&amp;$B28&amp;"*",  Cleaned!BS:BS, RIGHT($A28, 1), Cleaned!$C:$C, "*"&amp;$C28&amp;"*")/(COUNTIFS(Cleaned!$C:$C, "*"&amp;$B28&amp;"*", Cleaned!$C:$C, "*"&amp;$C28&amp;"*",Cleaned!BS:BS, "&gt;0")),2)</f>
        <v>0</v>
      </c>
      <c r="BT28" s="27">
        <f>ROUND(COUNTIFS(Cleaned!$C:$C, "*"&amp;$B28&amp;"*",  Cleaned!BT:BT, RIGHT($A28, 1), Cleaned!$C:$C, "*"&amp;$C28&amp;"*")/(COUNTIFS(Cleaned!$C:$C, "*"&amp;$B28&amp;"*", Cleaned!$C:$C, "*"&amp;$C28&amp;"*",Cleaned!BT:BT, "&gt;0")),2)</f>
        <v>0</v>
      </c>
      <c r="BU28" s="27">
        <f>ROUND(COUNTIFS(Cleaned!$C:$C, "*"&amp;$B28&amp;"*",  Cleaned!BU:BU, RIGHT($A28, 1), Cleaned!$C:$C, "*"&amp;$C28&amp;"*")/(COUNTIFS(Cleaned!$C:$C, "*"&amp;$B28&amp;"*", Cleaned!$C:$C, "*"&amp;$C28&amp;"*",Cleaned!BU:BU, "&gt;0")),2)</f>
        <v>0</v>
      </c>
      <c r="BV28" s="27">
        <f>ROUND(COUNTIFS(Cleaned!$C:$C, "*"&amp;$B28&amp;"*",  Cleaned!BV:BV, RIGHT($A28, 1), Cleaned!$C:$C, "*"&amp;$C28&amp;"*")/(COUNTIFS(Cleaned!$C:$C, "*"&amp;$B28&amp;"*", Cleaned!$C:$C, "*"&amp;$C28&amp;"*",Cleaned!BV:BV, "&gt;0")),2)</f>
        <v>0</v>
      </c>
      <c r="BW28" s="27">
        <f>ROUND(COUNTIFS(Cleaned!$C:$C, "*"&amp;$B28&amp;"*",  Cleaned!BW:BW, RIGHT($A28, 1), Cleaned!$C:$C, "*"&amp;$C28&amp;"*")/(COUNTIFS(Cleaned!$C:$C, "*"&amp;$B28&amp;"*", Cleaned!$C:$C, "*"&amp;$C28&amp;"*",Cleaned!BW:BW, "&gt;0")),2)</f>
        <v>0.75</v>
      </c>
      <c r="BX28" s="27">
        <f>ROUND(COUNTIFS(Cleaned!$C:$C, "*"&amp;$B28&amp;"*",  Cleaned!BX:BX, RIGHT($A28, 1), Cleaned!$C:$C, "*"&amp;$C28&amp;"*")/(COUNTIFS(Cleaned!$C:$C, "*"&amp;$B28&amp;"*", Cleaned!$C:$C, "*"&amp;$C28&amp;"*",Cleaned!BX:BX, "&gt;0")),2)</f>
        <v>0</v>
      </c>
      <c r="BY28" s="27">
        <f>ROUND(COUNTIFS(Cleaned!$C:$C, "*"&amp;$B28&amp;"*",  Cleaned!BY:BY, RIGHT($A28, 1), Cleaned!$C:$C, "*"&amp;$C28&amp;"*")/(COUNTIFS(Cleaned!$C:$C, "*"&amp;$B28&amp;"*", Cleaned!$C:$C, "*"&amp;$C28&amp;"*",Cleaned!BY:BY, "&gt;0")),2)</f>
        <v>0</v>
      </c>
      <c r="BZ28" s="27">
        <f>ROUND(COUNTIFS(Cleaned!$C:$C, "*"&amp;$B28&amp;"*",  Cleaned!BZ:BZ, RIGHT($A28, 1), Cleaned!$C:$C, "*"&amp;$C28&amp;"*")/(COUNTIFS(Cleaned!$C:$C, "*"&amp;$B28&amp;"*", Cleaned!$C:$C, "*"&amp;$C28&amp;"*",Cleaned!BZ:BZ, "&gt;0")),2)</f>
        <v>0</v>
      </c>
      <c r="CA28" s="27">
        <f>ROUND(COUNTIFS(Cleaned!$C:$C, "*"&amp;$B28&amp;"*",  Cleaned!CA:CA, RIGHT($A28, 1), Cleaned!$C:$C, "*"&amp;$C28&amp;"*")/(COUNTIFS(Cleaned!$C:$C, "*"&amp;$B28&amp;"*", Cleaned!$C:$C, "*"&amp;$C28&amp;"*",Cleaned!CA:CA, "&gt;0")),2)</f>
        <v>0</v>
      </c>
      <c r="CB28" s="27">
        <f>ROUND(COUNTIFS(Cleaned!$C:$C, "*"&amp;$B28&amp;"*",  Cleaned!CB:CB, RIGHT($A28, 1), Cleaned!$C:$C, "*"&amp;$C28&amp;"*")/(COUNTIFS(Cleaned!$C:$C, "*"&amp;$B28&amp;"*", Cleaned!$C:$C, "*"&amp;$C28&amp;"*",Cleaned!CB:CB, "&gt;0")),2)</f>
        <v>0.75</v>
      </c>
      <c r="CC28" s="27">
        <f>ROUND(COUNTIFS(Cleaned!$C:$C, "*"&amp;$B28&amp;"*",  Cleaned!CC:CC, RIGHT($A28, 1), Cleaned!$C:$C, "*"&amp;$C28&amp;"*")/(COUNTIFS(Cleaned!$C:$C, "*"&amp;$B28&amp;"*", Cleaned!$C:$C, "*"&amp;$C28&amp;"*",Cleaned!CC:CC, "&gt;0")),2)</f>
        <v>0</v>
      </c>
      <c r="CD28" s="27">
        <f>ROUND(COUNTIFS(Cleaned!$C:$C, "*"&amp;$B28&amp;"*",  Cleaned!CD:CD, RIGHT($A28, 1), Cleaned!$C:$C, "*"&amp;$C28&amp;"*")/(COUNTIFS(Cleaned!$C:$C, "*"&amp;$B28&amp;"*", Cleaned!$C:$C, "*"&amp;$C28&amp;"*",Cleaned!CD:CD, "&gt;0")),2)</f>
        <v>0</v>
      </c>
      <c r="CE28" s="27">
        <f>ROUND(COUNTIFS(Cleaned!$C:$C, "*"&amp;$B28&amp;"*",  Cleaned!CE:CE, RIGHT($A28, 1), Cleaned!$C:$C, "*"&amp;$C28&amp;"*")/(COUNTIFS(Cleaned!$C:$C, "*"&amp;$B28&amp;"*", Cleaned!$C:$C, "*"&amp;$C28&amp;"*",Cleaned!CE:CE, "&gt;0")),2)</f>
        <v>0</v>
      </c>
      <c r="CF28" s="27">
        <f>ROUND(COUNTIFS(Cleaned!$C:$C, "*"&amp;$B28&amp;"*",  Cleaned!CF:CF, RIGHT($A28, 1), Cleaned!$C:$C, "*"&amp;$C28&amp;"*")/(COUNTIFS(Cleaned!$C:$C, "*"&amp;$B28&amp;"*", Cleaned!$C:$C, "*"&amp;$C28&amp;"*",Cleaned!CF:CF, "&gt;0")),2)</f>
        <v>0</v>
      </c>
      <c r="CG28" s="27">
        <f>ROUND(COUNTIFS(Cleaned!$C:$C, "*"&amp;$B28&amp;"*",  Cleaned!CG:CG, RIGHT($A28, 1), Cleaned!$C:$C, "*"&amp;$C28&amp;"*")/(COUNTIFS(Cleaned!$C:$C, "*"&amp;$B28&amp;"*", Cleaned!$C:$C, "*"&amp;$C28&amp;"*",Cleaned!CG:CG, "&gt;0")),2)</f>
        <v>0.75</v>
      </c>
      <c r="CH28" s="27">
        <f>ROUND(COUNTIFS(Cleaned!$C:$C, "*"&amp;$B28&amp;"*",  Cleaned!CH:CH, RIGHT($A28, 1), Cleaned!$C:$C, "*"&amp;$C28&amp;"*")/(COUNTIFS(Cleaned!$C:$C, "*"&amp;$B28&amp;"*", Cleaned!$C:$C, "*"&amp;$C28&amp;"*",Cleaned!CH:CH, "&gt;0")),2)</f>
        <v>0</v>
      </c>
      <c r="CI28" s="27">
        <f>ROUND(COUNTIFS(Cleaned!$C:$C, "*"&amp;$B28&amp;"*",  Cleaned!CI:CI, RIGHT($A28, 1), Cleaned!$C:$C, "*"&amp;$C28&amp;"*")/(COUNTIFS(Cleaned!$C:$C, "*"&amp;$B28&amp;"*", Cleaned!$C:$C, "*"&amp;$C28&amp;"*",Cleaned!CI:CI, "&gt;0")),2)</f>
        <v>0</v>
      </c>
      <c r="CJ28" s="27">
        <f>ROUND(COUNTIFS(Cleaned!$C:$C, "*"&amp;$B28&amp;"*",  Cleaned!CJ:CJ, RIGHT($A28, 1), Cleaned!$C:$C, "*"&amp;$C28&amp;"*")/(COUNTIFS(Cleaned!$C:$C, "*"&amp;$B28&amp;"*", Cleaned!$C:$C, "*"&amp;$C28&amp;"*",Cleaned!CJ:CJ, "&gt;0")),2)</f>
        <v>0</v>
      </c>
      <c r="CK28" s="27">
        <f>ROUND(COUNTIFS(Cleaned!$C:$C, "*"&amp;$B28&amp;"*",  Cleaned!CK:CK, RIGHT($A28, 1), Cleaned!$C:$C, "*"&amp;$C28&amp;"*")/(COUNTIFS(Cleaned!$C:$C, "*"&amp;$B28&amp;"*", Cleaned!$C:$C, "*"&amp;$C28&amp;"*",Cleaned!CK:CK, "&gt;0")),2)</f>
        <v>0</v>
      </c>
      <c r="CL28" s="27">
        <f>ROUND(COUNTIFS(Cleaned!$C:$C, "*"&amp;$B28&amp;"*",  Cleaned!CL:CL, RIGHT($A28, 1), Cleaned!$C:$C, "*"&amp;$C28&amp;"*")/(COUNTIFS(Cleaned!$C:$C, "*"&amp;$B28&amp;"*", Cleaned!$C:$C, "*"&amp;$C28&amp;"*",Cleaned!CL:CL, "&gt;0")),2)</f>
        <v>0.75</v>
      </c>
      <c r="CM28" s="27">
        <f>ROUND(COUNTIFS(Cleaned!$C:$C, "*"&amp;$B28&amp;"*",  Cleaned!CM:CM, RIGHT($A28, 1), Cleaned!$C:$C, "*"&amp;$C28&amp;"*")/(COUNTIFS(Cleaned!$C:$C, "*"&amp;$B28&amp;"*", Cleaned!$C:$C, "*"&amp;$C28&amp;"*",Cleaned!CM:CM, "&gt;0")),2)</f>
        <v>0</v>
      </c>
      <c r="CN28" s="27">
        <f>ROUND(COUNTIFS(Cleaned!$C:$C, "*"&amp;$B28&amp;"*",  Cleaned!CN:CN, RIGHT($A28, 1), Cleaned!$C:$C, "*"&amp;$C28&amp;"*")/(COUNTIFS(Cleaned!$C:$C, "*"&amp;$B28&amp;"*", Cleaned!$C:$C, "*"&amp;$C28&amp;"*",Cleaned!CN:CN, "&gt;0")),2)</f>
        <v>0</v>
      </c>
      <c r="CO28" s="27">
        <f>ROUND(COUNTIFS(Cleaned!$C:$C, "*"&amp;$B28&amp;"*",  Cleaned!CO:CO, RIGHT($A28, 1), Cleaned!$C:$C, "*"&amp;$C28&amp;"*")/(COUNTIFS(Cleaned!$C:$C, "*"&amp;$B28&amp;"*", Cleaned!$C:$C, "*"&amp;$C28&amp;"*",Cleaned!CO:CO, "&gt;0")),2)</f>
        <v>0</v>
      </c>
      <c r="CP28" s="27">
        <f>ROUND(COUNTIFS(Cleaned!$C:$C, "*"&amp;$B28&amp;"*",  Cleaned!CP:CP, RIGHT($A28, 1), Cleaned!$C:$C, "*"&amp;$C28&amp;"*")/(COUNTIFS(Cleaned!$C:$C, "*"&amp;$B28&amp;"*", Cleaned!$C:$C, "*"&amp;$C28&amp;"*",Cleaned!CP:CP, "&gt;0")),2)</f>
        <v>0</v>
      </c>
      <c r="CQ28" s="27">
        <f>ROUND(COUNTIFS(Cleaned!$C:$C, "*"&amp;$B28&amp;"*",  Cleaned!CQ:CQ, RIGHT($A28, 1), Cleaned!$C:$C, "*"&amp;$C28&amp;"*")/(COUNTIFS(Cleaned!$C:$C, "*"&amp;$B28&amp;"*", Cleaned!$C:$C, "*"&amp;$C28&amp;"*",Cleaned!CQ:CQ, "&gt;0")),2)</f>
        <v>0.75</v>
      </c>
      <c r="CR28" s="27">
        <f>ROUND(COUNTIFS(Cleaned!$C:$C, "*"&amp;$B28&amp;"*",  Cleaned!CR:CR, RIGHT($A28, 1), Cleaned!$C:$C, "*"&amp;$C28&amp;"*")/(COUNTIFS(Cleaned!$C:$C, "*"&amp;$B28&amp;"*", Cleaned!$C:$C, "*"&amp;$C28&amp;"*",Cleaned!CR:CR, "&gt;0")),2)</f>
        <v>0</v>
      </c>
      <c r="CS28" s="27">
        <f>ROUND(COUNTIFS(Cleaned!$C:$C, "*"&amp;$B28&amp;"*",  Cleaned!CS:CS, RIGHT($A28, 1), Cleaned!$C:$C, "*"&amp;$C28&amp;"*")/(COUNTIFS(Cleaned!$C:$C, "*"&amp;$B28&amp;"*", Cleaned!$C:$C, "*"&amp;$C28&amp;"*",Cleaned!CS:CS, "&gt;0")),2)</f>
        <v>0</v>
      </c>
      <c r="CT28" s="27">
        <f>ROUND(COUNTIFS(Cleaned!$C:$C, "*"&amp;$B28&amp;"*",  Cleaned!CT:CT, RIGHT($A28, 1), Cleaned!$C:$C, "*"&amp;$C28&amp;"*")/(COUNTIFS(Cleaned!$C:$C, "*"&amp;$B28&amp;"*", Cleaned!$C:$C, "*"&amp;$C28&amp;"*",Cleaned!CT:CT, "&gt;0")),2)</f>
        <v>0</v>
      </c>
      <c r="CU28" s="27">
        <f>ROUND(COUNTIFS(Cleaned!$C:$C, "*"&amp;$B28&amp;"*",  Cleaned!CU:CU, RIGHT($A28, 1), Cleaned!$C:$C, "*"&amp;$C28&amp;"*")/(COUNTIFS(Cleaned!$C:$C, "*"&amp;$B28&amp;"*", Cleaned!$C:$C, "*"&amp;$C28&amp;"*",Cleaned!CU:CU, "&gt;0")),2)</f>
        <v>0</v>
      </c>
    </row>
    <row r="29" spans="1:99" s="13" customFormat="1" x14ac:dyDescent="0.2">
      <c r="A29" s="6" t="str">
        <f t="shared" si="0"/>
        <v>Somewhat agree -- 4</v>
      </c>
      <c r="B29" s="6" t="str">
        <f>B28</f>
        <v>This was my first larp</v>
      </c>
      <c r="C29" s="6"/>
      <c r="D29" s="26"/>
      <c r="E29" s="26"/>
      <c r="F29" s="26"/>
      <c r="G29" s="10"/>
      <c r="H29" s="6"/>
      <c r="I29" s="6"/>
      <c r="J29" s="6"/>
      <c r="K29" s="27">
        <f>ROUND(COUNTIFS(Cleaned!$C:$C, "*"&amp;$B29&amp;"*",  Cleaned!K:K, RIGHT($A29, 1), Cleaned!$C:$C, "*"&amp;$C29&amp;"*")/(COUNTIFS(Cleaned!$C:$C, "*"&amp;$B29&amp;"*", Cleaned!$C:$C, "*"&amp;$C29&amp;"*",Cleaned!K:K, "&gt;0")),2)</f>
        <v>0</v>
      </c>
      <c r="L29" s="27">
        <f>ROUND(COUNTIFS(Cleaned!$C:$C, "*"&amp;$B29&amp;"*",  Cleaned!L:L, RIGHT($A29, 1), Cleaned!$C:$C, "*"&amp;$C29&amp;"*")/(COUNTIFS(Cleaned!$C:$C, "*"&amp;$B29&amp;"*", Cleaned!$C:$C, "*"&amp;$C29&amp;"*",Cleaned!L:L, "&gt;0")),2)</f>
        <v>0</v>
      </c>
      <c r="M29" s="27">
        <f>ROUND(COUNTIFS(Cleaned!$C:$C, "*"&amp;$B29&amp;"*",  Cleaned!M:M, RIGHT($A29, 1), Cleaned!$C:$C, "*"&amp;$C29&amp;"*")/(COUNTIFS(Cleaned!$C:$C, "*"&amp;$B29&amp;"*", Cleaned!$C:$C, "*"&amp;$C29&amp;"*",Cleaned!M:M, "&gt;0")),2)</f>
        <v>0</v>
      </c>
      <c r="N29" s="27">
        <f>ROUND(COUNTIFS(Cleaned!$C:$C, "*"&amp;$B29&amp;"*",  Cleaned!N:N, RIGHT($A29, 1), Cleaned!$C:$C, "*"&amp;$C29&amp;"*")/(COUNTIFS(Cleaned!$C:$C, "*"&amp;$B29&amp;"*", Cleaned!$C:$C, "*"&amp;$C29&amp;"*",Cleaned!N:N, "&gt;0")),2)</f>
        <v>0.75</v>
      </c>
      <c r="O29" s="27">
        <f>ROUND(COUNTIFS(Cleaned!$C:$C, "*"&amp;$B29&amp;"*",  Cleaned!O:O, RIGHT($A29, 1), Cleaned!$C:$C, "*"&amp;$C29&amp;"*")/(COUNTIFS(Cleaned!$C:$C, "*"&amp;$B29&amp;"*", Cleaned!$C:$C, "*"&amp;$C29&amp;"*",Cleaned!O:O, "&gt;0")),2)</f>
        <v>0</v>
      </c>
      <c r="P29" s="27">
        <f>ROUND(COUNTIFS(Cleaned!$C:$C, "*"&amp;$B29&amp;"*",  Cleaned!P:P, RIGHT($A29, 1), Cleaned!$C:$C, "*"&amp;$C29&amp;"*")/(COUNTIFS(Cleaned!$C:$C, "*"&amp;$B29&amp;"*", Cleaned!$C:$C, "*"&amp;$C29&amp;"*",Cleaned!P:P, "&gt;0")),2)</f>
        <v>0</v>
      </c>
      <c r="Q29" s="27">
        <f>ROUND(COUNTIFS(Cleaned!$C:$C, "*"&amp;$B29&amp;"*",  Cleaned!Q:Q, RIGHT($A29, 1), Cleaned!$C:$C, "*"&amp;$C29&amp;"*")/(COUNTIFS(Cleaned!$C:$C, "*"&amp;$B29&amp;"*", Cleaned!$C:$C, "*"&amp;$C29&amp;"*",Cleaned!Q:Q, "&gt;0")),2)</f>
        <v>0</v>
      </c>
      <c r="R29" s="27">
        <f>ROUND(COUNTIFS(Cleaned!$C:$C, "*"&amp;$B29&amp;"*",  Cleaned!R:R, RIGHT($A29, 1), Cleaned!$C:$C, "*"&amp;$C29&amp;"*")/(COUNTIFS(Cleaned!$C:$C, "*"&amp;$B29&amp;"*", Cleaned!$C:$C, "*"&amp;$C29&amp;"*",Cleaned!R:R, "&gt;0")),2)</f>
        <v>0</v>
      </c>
      <c r="S29" s="27">
        <f>ROUND(COUNTIFS(Cleaned!$C:$C, "*"&amp;$B29&amp;"*",  Cleaned!S:S, RIGHT($A29, 1), Cleaned!$C:$C, "*"&amp;$C29&amp;"*")/(COUNTIFS(Cleaned!$C:$C, "*"&amp;$B29&amp;"*", Cleaned!$C:$C, "*"&amp;$C29&amp;"*",Cleaned!S:S, "&gt;0")),2)</f>
        <v>0.75</v>
      </c>
      <c r="T29" s="27">
        <f>ROUND(COUNTIFS(Cleaned!$C:$C, "*"&amp;$B29&amp;"*",  Cleaned!T:T, RIGHT($A29, 1), Cleaned!$C:$C, "*"&amp;$C29&amp;"*")/(COUNTIFS(Cleaned!$C:$C, "*"&amp;$B29&amp;"*", Cleaned!$C:$C, "*"&amp;$C29&amp;"*",Cleaned!T:T, "&gt;0")),2)</f>
        <v>0</v>
      </c>
      <c r="U29" s="27">
        <f>ROUND(COUNTIFS(Cleaned!$C:$C, "*"&amp;$B29&amp;"*",  Cleaned!U:U, RIGHT($A29, 1), Cleaned!$C:$C, "*"&amp;$C29&amp;"*")/(COUNTIFS(Cleaned!$C:$C, "*"&amp;$B29&amp;"*", Cleaned!$C:$C, "*"&amp;$C29&amp;"*",Cleaned!U:U, "&gt;0")),2)</f>
        <v>0</v>
      </c>
      <c r="V29" s="27">
        <f>ROUND(COUNTIFS(Cleaned!$C:$C, "*"&amp;$B29&amp;"*",  Cleaned!V:V, RIGHT($A29, 1), Cleaned!$C:$C, "*"&amp;$C29&amp;"*")/(COUNTIFS(Cleaned!$C:$C, "*"&amp;$B29&amp;"*", Cleaned!$C:$C, "*"&amp;$C29&amp;"*",Cleaned!V:V, "&gt;0")),2)</f>
        <v>0</v>
      </c>
      <c r="W29" s="27">
        <f>ROUND(COUNTIFS(Cleaned!$C:$C, "*"&amp;$B29&amp;"*",  Cleaned!W:W, RIGHT($A29, 1), Cleaned!$C:$C, "*"&amp;$C29&amp;"*")/(COUNTIFS(Cleaned!$C:$C, "*"&amp;$B29&amp;"*", Cleaned!$C:$C, "*"&amp;$C29&amp;"*",Cleaned!W:W, "&gt;0")),2)</f>
        <v>0</v>
      </c>
      <c r="X29" s="27">
        <f>ROUND(COUNTIFS(Cleaned!$C:$C, "*"&amp;$B29&amp;"*",  Cleaned!X:X, RIGHT($A29, 1), Cleaned!$C:$C, "*"&amp;$C29&amp;"*")/(COUNTIFS(Cleaned!$C:$C, "*"&amp;$B29&amp;"*", Cleaned!$C:$C, "*"&amp;$C29&amp;"*",Cleaned!X:X, "&gt;0")),2)</f>
        <v>0.75</v>
      </c>
      <c r="Y29" s="27">
        <f>ROUND(COUNTIFS(Cleaned!$C:$C, "*"&amp;$B29&amp;"*",  Cleaned!Y:Y, RIGHT($A29, 1), Cleaned!$C:$C, "*"&amp;$C29&amp;"*")/(COUNTIFS(Cleaned!$C:$C, "*"&amp;$B29&amp;"*", Cleaned!$C:$C, "*"&amp;$C29&amp;"*",Cleaned!Y:Y, "&gt;0")),2)</f>
        <v>0</v>
      </c>
      <c r="Z29" s="27">
        <f>ROUND(COUNTIFS(Cleaned!$C:$C, "*"&amp;$B29&amp;"*",  Cleaned!Z:Z, RIGHT($A29, 1), Cleaned!$C:$C, "*"&amp;$C29&amp;"*")/(COUNTIFS(Cleaned!$C:$C, "*"&amp;$B29&amp;"*", Cleaned!$C:$C, "*"&amp;$C29&amp;"*",Cleaned!Z:Z, "&gt;0")),2)</f>
        <v>0</v>
      </c>
      <c r="AA29" s="27">
        <f>ROUND(COUNTIFS(Cleaned!$C:$C, "*"&amp;$B29&amp;"*",  Cleaned!AA:AA, RIGHT($A29, 1), Cleaned!$C:$C, "*"&amp;$C29&amp;"*")/(COUNTIFS(Cleaned!$C:$C, "*"&amp;$B29&amp;"*", Cleaned!$C:$C, "*"&amp;$C29&amp;"*",Cleaned!AA:AA, "&gt;0")),2)</f>
        <v>0</v>
      </c>
      <c r="AB29" s="27">
        <f>ROUND(COUNTIFS(Cleaned!$C:$C, "*"&amp;$B29&amp;"*",  Cleaned!AB:AB, RIGHT($A29, 1), Cleaned!$C:$C, "*"&amp;$C29&amp;"*")/(COUNTIFS(Cleaned!$C:$C, "*"&amp;$B29&amp;"*", Cleaned!$C:$C, "*"&amp;$C29&amp;"*",Cleaned!AB:AB, "&gt;0")),2)</f>
        <v>0</v>
      </c>
      <c r="AC29" s="27">
        <f>ROUND(COUNTIFS(Cleaned!$C:$C, "*"&amp;$B29&amp;"*",  Cleaned!AC:AC, RIGHT($A29, 1), Cleaned!$C:$C, "*"&amp;$C29&amp;"*")/(COUNTIFS(Cleaned!$C:$C, "*"&amp;$B29&amp;"*", Cleaned!$C:$C, "*"&amp;$C29&amp;"*",Cleaned!AC:AC, "&gt;0")),2)</f>
        <v>0.75</v>
      </c>
      <c r="AD29" s="27">
        <f>ROUND(COUNTIFS(Cleaned!$C:$C, "*"&amp;$B29&amp;"*",  Cleaned!AD:AD, RIGHT($A29, 1), Cleaned!$C:$C, "*"&amp;$C29&amp;"*")/(COUNTIFS(Cleaned!$C:$C, "*"&amp;$B29&amp;"*", Cleaned!$C:$C, "*"&amp;$C29&amp;"*",Cleaned!AD:AD, "&gt;0")),2)</f>
        <v>0</v>
      </c>
      <c r="AE29" s="27">
        <f>ROUND(COUNTIFS(Cleaned!$C:$C, "*"&amp;$B29&amp;"*",  Cleaned!AE:AE, RIGHT($A29, 1), Cleaned!$C:$C, "*"&amp;$C29&amp;"*")/(COUNTIFS(Cleaned!$C:$C, "*"&amp;$B29&amp;"*", Cleaned!$C:$C, "*"&amp;$C29&amp;"*",Cleaned!AE:AE, "&gt;0")),2)</f>
        <v>0</v>
      </c>
      <c r="AF29" s="27">
        <f>ROUND(COUNTIFS(Cleaned!$C:$C, "*"&amp;$B29&amp;"*",  Cleaned!AF:AF, RIGHT($A29, 1), Cleaned!$C:$C, "*"&amp;$C29&amp;"*")/(COUNTIFS(Cleaned!$C:$C, "*"&amp;$B29&amp;"*", Cleaned!$C:$C, "*"&amp;$C29&amp;"*",Cleaned!AF:AF, "&gt;0")),2)</f>
        <v>0</v>
      </c>
      <c r="AG29" s="27">
        <f>ROUND(COUNTIFS(Cleaned!$C:$C, "*"&amp;$B29&amp;"*",  Cleaned!AG:AG, RIGHT($A29, 1), Cleaned!$C:$C, "*"&amp;$C29&amp;"*")/(COUNTIFS(Cleaned!$C:$C, "*"&amp;$B29&amp;"*", Cleaned!$C:$C, "*"&amp;$C29&amp;"*",Cleaned!AG:AG, "&gt;0")),2)</f>
        <v>0</v>
      </c>
      <c r="AH29" s="27">
        <f>ROUND(COUNTIFS(Cleaned!$C:$C, "*"&amp;$B29&amp;"*",  Cleaned!AH:AH, RIGHT($A29, 1), Cleaned!$C:$C, "*"&amp;$C29&amp;"*")/(COUNTIFS(Cleaned!$C:$C, "*"&amp;$B29&amp;"*", Cleaned!$C:$C, "*"&amp;$C29&amp;"*",Cleaned!AH:AH, "&gt;0")),2)</f>
        <v>0.75</v>
      </c>
      <c r="AI29" s="27">
        <f>ROUND(COUNTIFS(Cleaned!$C:$C, "*"&amp;$B29&amp;"*",  Cleaned!AI:AI, RIGHT($A29, 1), Cleaned!$C:$C, "*"&amp;$C29&amp;"*")/(COUNTIFS(Cleaned!$C:$C, "*"&amp;$B29&amp;"*", Cleaned!$C:$C, "*"&amp;$C29&amp;"*",Cleaned!AI:AI, "&gt;0")),2)</f>
        <v>0</v>
      </c>
      <c r="AJ29" s="27">
        <f>ROUND(COUNTIFS(Cleaned!$C:$C, "*"&amp;$B29&amp;"*",  Cleaned!AJ:AJ, RIGHT($A29, 1), Cleaned!$C:$C, "*"&amp;$C29&amp;"*")/(COUNTIFS(Cleaned!$C:$C, "*"&amp;$B29&amp;"*", Cleaned!$C:$C, "*"&amp;$C29&amp;"*",Cleaned!AJ:AJ, "&gt;0")),2)</f>
        <v>0</v>
      </c>
      <c r="AK29" s="27">
        <f>ROUND(COUNTIFS(Cleaned!$C:$C, "*"&amp;$B29&amp;"*",  Cleaned!AK:AK, RIGHT($A29, 1), Cleaned!$C:$C, "*"&amp;$C29&amp;"*")/(COUNTIFS(Cleaned!$C:$C, "*"&amp;$B29&amp;"*", Cleaned!$C:$C, "*"&amp;$C29&amp;"*",Cleaned!AK:AK, "&gt;0")),2)</f>
        <v>0</v>
      </c>
      <c r="AL29" s="27">
        <f>ROUND(COUNTIFS(Cleaned!$C:$C, "*"&amp;$B29&amp;"*",  Cleaned!AL:AL, RIGHT($A29, 1), Cleaned!$C:$C, "*"&amp;$C29&amp;"*")/(COUNTIFS(Cleaned!$C:$C, "*"&amp;$B29&amp;"*", Cleaned!$C:$C, "*"&amp;$C29&amp;"*",Cleaned!AL:AL, "&gt;0")),2)</f>
        <v>0</v>
      </c>
      <c r="AM29" s="27">
        <f>ROUND(COUNTIFS(Cleaned!$C:$C, "*"&amp;$B29&amp;"*",  Cleaned!AM:AM, RIGHT($A29, 1), Cleaned!$C:$C, "*"&amp;$C29&amp;"*")/(COUNTIFS(Cleaned!$C:$C, "*"&amp;$B29&amp;"*", Cleaned!$C:$C, "*"&amp;$C29&amp;"*",Cleaned!AM:AM, "&gt;0")),2)</f>
        <v>0.75</v>
      </c>
      <c r="AN29" s="27">
        <f>ROUND(COUNTIFS(Cleaned!$C:$C, "*"&amp;$B29&amp;"*",  Cleaned!AN:AN, RIGHT($A29, 1), Cleaned!$C:$C, "*"&amp;$C29&amp;"*")/(COUNTIFS(Cleaned!$C:$C, "*"&amp;$B29&amp;"*", Cleaned!$C:$C, "*"&amp;$C29&amp;"*",Cleaned!AN:AN, "&gt;0")),2)</f>
        <v>0</v>
      </c>
      <c r="AO29" s="27">
        <f>ROUND(COUNTIFS(Cleaned!$C:$C, "*"&amp;$B29&amp;"*",  Cleaned!AO:AO, RIGHT($A29, 1), Cleaned!$C:$C, "*"&amp;$C29&amp;"*")/(COUNTIFS(Cleaned!$C:$C, "*"&amp;$B29&amp;"*", Cleaned!$C:$C, "*"&amp;$C29&amp;"*",Cleaned!AO:AO, "&gt;0")),2)</f>
        <v>0</v>
      </c>
      <c r="AP29" s="27">
        <f>ROUND(COUNTIFS(Cleaned!$C:$C, "*"&amp;$B29&amp;"*",  Cleaned!AP:AP, RIGHT($A29, 1), Cleaned!$C:$C, "*"&amp;$C29&amp;"*")/(COUNTIFS(Cleaned!$C:$C, "*"&amp;$B29&amp;"*", Cleaned!$C:$C, "*"&amp;$C29&amp;"*",Cleaned!AP:AP, "&gt;0")),2)</f>
        <v>0</v>
      </c>
      <c r="AQ29" s="27">
        <f>ROUND(COUNTIFS(Cleaned!$C:$C, "*"&amp;$B29&amp;"*",  Cleaned!AQ:AQ, RIGHT($A29, 1), Cleaned!$C:$C, "*"&amp;$C29&amp;"*")/(COUNTIFS(Cleaned!$C:$C, "*"&amp;$B29&amp;"*", Cleaned!$C:$C, "*"&amp;$C29&amp;"*",Cleaned!AQ:AQ, "&gt;0")),2)</f>
        <v>0</v>
      </c>
      <c r="AR29" s="27">
        <f>ROUND(COUNTIFS(Cleaned!$C:$C, "*"&amp;$B29&amp;"*",  Cleaned!AR:AR, RIGHT($A29, 1), Cleaned!$C:$C, "*"&amp;$C29&amp;"*")/(COUNTIFS(Cleaned!$C:$C, "*"&amp;$B29&amp;"*", Cleaned!$C:$C, "*"&amp;$C29&amp;"*",Cleaned!AR:AR, "&gt;0")),2)</f>
        <v>0.75</v>
      </c>
      <c r="AS29" s="27">
        <f>ROUND(COUNTIFS(Cleaned!$C:$C, "*"&amp;$B29&amp;"*",  Cleaned!AS:AS, RIGHT($A29, 1), Cleaned!$C:$C, "*"&amp;$C29&amp;"*")/(COUNTIFS(Cleaned!$C:$C, "*"&amp;$B29&amp;"*", Cleaned!$C:$C, "*"&amp;$C29&amp;"*",Cleaned!AS:AS, "&gt;0")),2)</f>
        <v>0</v>
      </c>
      <c r="AT29" s="27">
        <f>ROUND(COUNTIFS(Cleaned!$C:$C, "*"&amp;$B29&amp;"*",  Cleaned!AT:AT, RIGHT($A29, 1), Cleaned!$C:$C, "*"&amp;$C29&amp;"*")/(COUNTIFS(Cleaned!$C:$C, "*"&amp;$B29&amp;"*", Cleaned!$C:$C, "*"&amp;$C29&amp;"*",Cleaned!AT:AT, "&gt;0")),2)</f>
        <v>0</v>
      </c>
      <c r="AU29" s="27">
        <f>ROUND(COUNTIFS(Cleaned!$C:$C, "*"&amp;$B29&amp;"*",  Cleaned!AU:AU, RIGHT($A29, 1), Cleaned!$C:$C, "*"&amp;$C29&amp;"*")/(COUNTIFS(Cleaned!$C:$C, "*"&amp;$B29&amp;"*", Cleaned!$C:$C, "*"&amp;$C29&amp;"*",Cleaned!AU:AU, "&gt;0")),2)</f>
        <v>0</v>
      </c>
      <c r="AV29" s="27">
        <f>ROUND(COUNTIFS(Cleaned!$C:$C, "*"&amp;$B29&amp;"*",  Cleaned!AV:AV, RIGHT($A29, 1), Cleaned!$C:$C, "*"&amp;$C29&amp;"*")/(COUNTIFS(Cleaned!$C:$C, "*"&amp;$B29&amp;"*", Cleaned!$C:$C, "*"&amp;$C29&amp;"*",Cleaned!AV:AV, "&gt;0")),2)</f>
        <v>0</v>
      </c>
      <c r="AW29" s="27">
        <f>ROUND(COUNTIFS(Cleaned!$C:$C, "*"&amp;$B29&amp;"*",  Cleaned!AW:AW, RIGHT($A29, 1), Cleaned!$C:$C, "*"&amp;$C29&amp;"*")/(COUNTIFS(Cleaned!$C:$C, "*"&amp;$B29&amp;"*", Cleaned!$C:$C, "*"&amp;$C29&amp;"*",Cleaned!AW:AW, "&gt;0")),2)</f>
        <v>0.75</v>
      </c>
      <c r="AX29" s="27">
        <f>ROUND(COUNTIFS(Cleaned!$C:$C, "*"&amp;$B29&amp;"*",  Cleaned!AX:AX, RIGHT($A29, 1), Cleaned!$C:$C, "*"&amp;$C29&amp;"*")/(COUNTIFS(Cleaned!$C:$C, "*"&amp;$B29&amp;"*", Cleaned!$C:$C, "*"&amp;$C29&amp;"*",Cleaned!AX:AX, "&gt;0")),2)</f>
        <v>0</v>
      </c>
      <c r="AY29" s="27">
        <f>ROUND(COUNTIFS(Cleaned!$C:$C, "*"&amp;$B29&amp;"*",  Cleaned!AY:AY, RIGHT($A29, 1), Cleaned!$C:$C, "*"&amp;$C29&amp;"*")/(COUNTIFS(Cleaned!$C:$C, "*"&amp;$B29&amp;"*", Cleaned!$C:$C, "*"&amp;$C29&amp;"*",Cleaned!AY:AY, "&gt;0")),2)</f>
        <v>0</v>
      </c>
      <c r="AZ29" s="27">
        <f>ROUND(COUNTIFS(Cleaned!$C:$C, "*"&amp;$B29&amp;"*",  Cleaned!AZ:AZ, RIGHT($A29, 1), Cleaned!$C:$C, "*"&amp;$C29&amp;"*")/(COUNTIFS(Cleaned!$C:$C, "*"&amp;$B29&amp;"*", Cleaned!$C:$C, "*"&amp;$C29&amp;"*",Cleaned!AZ:AZ, "&gt;0")),2)</f>
        <v>0</v>
      </c>
      <c r="BA29" s="27">
        <f>ROUND(COUNTIFS(Cleaned!$C:$C, "*"&amp;$B29&amp;"*",  Cleaned!BA:BA, RIGHT($A29, 1), Cleaned!$C:$C, "*"&amp;$C29&amp;"*")/(COUNTIFS(Cleaned!$C:$C, "*"&amp;$B29&amp;"*", Cleaned!$C:$C, "*"&amp;$C29&amp;"*",Cleaned!BA:BA, "&gt;0")),2)</f>
        <v>0</v>
      </c>
      <c r="BB29" s="27">
        <f>ROUND(COUNTIFS(Cleaned!$C:$C, "*"&amp;$B29&amp;"*",  Cleaned!BB:BB, RIGHT($A29, 1), Cleaned!$C:$C, "*"&amp;$C29&amp;"*")/(COUNTIFS(Cleaned!$C:$C, "*"&amp;$B29&amp;"*", Cleaned!$C:$C, "*"&amp;$C29&amp;"*",Cleaned!BB:BB, "&gt;0")),2)</f>
        <v>0.75</v>
      </c>
      <c r="BC29" s="27">
        <f>ROUND(COUNTIFS(Cleaned!$C:$C, "*"&amp;$B29&amp;"*",  Cleaned!BC:BC, RIGHT($A29, 1), Cleaned!$C:$C, "*"&amp;$C29&amp;"*")/(COUNTIFS(Cleaned!$C:$C, "*"&amp;$B29&amp;"*", Cleaned!$C:$C, "*"&amp;$C29&amp;"*",Cleaned!BC:BC, "&gt;0")),2)</f>
        <v>0</v>
      </c>
      <c r="BD29" s="27">
        <f>ROUND(COUNTIFS(Cleaned!$C:$C, "*"&amp;$B29&amp;"*",  Cleaned!BD:BD, RIGHT($A29, 1), Cleaned!$C:$C, "*"&amp;$C29&amp;"*")/(COUNTIFS(Cleaned!$C:$C, "*"&amp;$B29&amp;"*", Cleaned!$C:$C, "*"&amp;$C29&amp;"*",Cleaned!BD:BD, "&gt;0")),2)</f>
        <v>0</v>
      </c>
      <c r="BE29" s="27">
        <f>ROUND(COUNTIFS(Cleaned!$C:$C, "*"&amp;$B29&amp;"*",  Cleaned!BE:BE, RIGHT($A29, 1), Cleaned!$C:$C, "*"&amp;$C29&amp;"*")/(COUNTIFS(Cleaned!$C:$C, "*"&amp;$B29&amp;"*", Cleaned!$C:$C, "*"&amp;$C29&amp;"*",Cleaned!BE:BE, "&gt;0")),2)</f>
        <v>0</v>
      </c>
      <c r="BF29" s="27">
        <f>ROUND(COUNTIFS(Cleaned!$C:$C, "*"&amp;$B29&amp;"*",  Cleaned!BF:BF, RIGHT($A29, 1), Cleaned!$C:$C, "*"&amp;$C29&amp;"*")/(COUNTIFS(Cleaned!$C:$C, "*"&amp;$B29&amp;"*", Cleaned!$C:$C, "*"&amp;$C29&amp;"*",Cleaned!BF:BF, "&gt;0")),2)</f>
        <v>0</v>
      </c>
      <c r="BG29" s="27">
        <f>ROUND(COUNTIFS(Cleaned!$C:$C, "*"&amp;$B29&amp;"*",  Cleaned!BG:BG, RIGHT($A29, 1), Cleaned!$C:$C, "*"&amp;$C29&amp;"*")/(COUNTIFS(Cleaned!$C:$C, "*"&amp;$B29&amp;"*", Cleaned!$C:$C, "*"&amp;$C29&amp;"*",Cleaned!BG:BG, "&gt;0")),2)</f>
        <v>0.75</v>
      </c>
      <c r="BH29" s="27">
        <f>ROUND(COUNTIFS(Cleaned!$C:$C, "*"&amp;$B29&amp;"*",  Cleaned!BH:BH, RIGHT($A29, 1), Cleaned!$C:$C, "*"&amp;$C29&amp;"*")/(COUNTIFS(Cleaned!$C:$C, "*"&amp;$B29&amp;"*", Cleaned!$C:$C, "*"&amp;$C29&amp;"*",Cleaned!BH:BH, "&gt;0")),2)</f>
        <v>0</v>
      </c>
      <c r="BI29" s="27">
        <f>ROUND(COUNTIFS(Cleaned!$C:$C, "*"&amp;$B29&amp;"*",  Cleaned!BI:BI, RIGHT($A29, 1), Cleaned!$C:$C, "*"&amp;$C29&amp;"*")/(COUNTIFS(Cleaned!$C:$C, "*"&amp;$B29&amp;"*", Cleaned!$C:$C, "*"&amp;$C29&amp;"*",Cleaned!BI:BI, "&gt;0")),2)</f>
        <v>0</v>
      </c>
      <c r="BJ29" s="27">
        <f>ROUND(COUNTIFS(Cleaned!$C:$C, "*"&amp;$B29&amp;"*",  Cleaned!BJ:BJ, RIGHT($A29, 1), Cleaned!$C:$C, "*"&amp;$C29&amp;"*")/(COUNTIFS(Cleaned!$C:$C, "*"&amp;$B29&amp;"*", Cleaned!$C:$C, "*"&amp;$C29&amp;"*",Cleaned!BJ:BJ, "&gt;0")),2)</f>
        <v>0</v>
      </c>
      <c r="BK29" s="27">
        <f>ROUND(COUNTIFS(Cleaned!$C:$C, "*"&amp;$B29&amp;"*",  Cleaned!BK:BK, RIGHT($A29, 1), Cleaned!$C:$C, "*"&amp;$C29&amp;"*")/(COUNTIFS(Cleaned!$C:$C, "*"&amp;$B29&amp;"*", Cleaned!$C:$C, "*"&amp;$C29&amp;"*",Cleaned!BK:BK, "&gt;0")),2)</f>
        <v>0</v>
      </c>
      <c r="BL29" s="27">
        <f>ROUND(COUNTIFS(Cleaned!$C:$C, "*"&amp;$B29&amp;"*",  Cleaned!BL:BL, RIGHT($A29, 1), Cleaned!$C:$C, "*"&amp;$C29&amp;"*")/(COUNTIFS(Cleaned!$C:$C, "*"&amp;$B29&amp;"*", Cleaned!$C:$C, "*"&amp;$C29&amp;"*",Cleaned!BL:BL, "&gt;0")),2)</f>
        <v>0.75</v>
      </c>
      <c r="BM29" s="27">
        <f>ROUND(COUNTIFS(Cleaned!$C:$C, "*"&amp;$B29&amp;"*",  Cleaned!BM:BM, RIGHT($A29, 1), Cleaned!$C:$C, "*"&amp;$C29&amp;"*")/(COUNTIFS(Cleaned!$C:$C, "*"&amp;$B29&amp;"*", Cleaned!$C:$C, "*"&amp;$C29&amp;"*",Cleaned!BM:BM, "&gt;0")),2)</f>
        <v>0</v>
      </c>
      <c r="BN29" s="27">
        <f>ROUND(COUNTIFS(Cleaned!$C:$C, "*"&amp;$B29&amp;"*",  Cleaned!BN:BN, RIGHT($A29, 1), Cleaned!$C:$C, "*"&amp;$C29&amp;"*")/(COUNTIFS(Cleaned!$C:$C, "*"&amp;$B29&amp;"*", Cleaned!$C:$C, "*"&amp;$C29&amp;"*",Cleaned!BN:BN, "&gt;0")),2)</f>
        <v>0</v>
      </c>
      <c r="BO29" s="27">
        <f>ROUND(COUNTIFS(Cleaned!$C:$C, "*"&amp;$B29&amp;"*",  Cleaned!BO:BO, RIGHT($A29, 1), Cleaned!$C:$C, "*"&amp;$C29&amp;"*")/(COUNTIFS(Cleaned!$C:$C, "*"&amp;$B29&amp;"*", Cleaned!$C:$C, "*"&amp;$C29&amp;"*",Cleaned!BO:BO, "&gt;0")),2)</f>
        <v>0</v>
      </c>
      <c r="BP29" s="27">
        <f>ROUND(COUNTIFS(Cleaned!$C:$C, "*"&amp;$B29&amp;"*",  Cleaned!BP:BP, RIGHT($A29, 1), Cleaned!$C:$C, "*"&amp;$C29&amp;"*")/(COUNTIFS(Cleaned!$C:$C, "*"&amp;$B29&amp;"*", Cleaned!$C:$C, "*"&amp;$C29&amp;"*",Cleaned!BP:BP, "&gt;0")),2)</f>
        <v>0</v>
      </c>
      <c r="BQ29" s="27">
        <f>ROUND(COUNTIFS(Cleaned!$C:$C, "*"&amp;$B29&amp;"*",  Cleaned!BQ:BQ, RIGHT($A29, 1), Cleaned!$C:$C, "*"&amp;$C29&amp;"*")/(COUNTIFS(Cleaned!$C:$C, "*"&amp;$B29&amp;"*", Cleaned!$C:$C, "*"&amp;$C29&amp;"*",Cleaned!BQ:BQ, "&gt;0")),2)</f>
        <v>0.75</v>
      </c>
      <c r="BR29" s="27">
        <f>ROUND(COUNTIFS(Cleaned!$C:$C, "*"&amp;$B29&amp;"*",  Cleaned!BR:BR, RIGHT($A29, 1), Cleaned!$C:$C, "*"&amp;$C29&amp;"*")/(COUNTIFS(Cleaned!$C:$C, "*"&amp;$B29&amp;"*", Cleaned!$C:$C, "*"&amp;$C29&amp;"*",Cleaned!BR:BR, "&gt;0")),2)</f>
        <v>0</v>
      </c>
      <c r="BS29" s="27">
        <f>ROUND(COUNTIFS(Cleaned!$C:$C, "*"&amp;$B29&amp;"*",  Cleaned!BS:BS, RIGHT($A29, 1), Cleaned!$C:$C, "*"&amp;$C29&amp;"*")/(COUNTIFS(Cleaned!$C:$C, "*"&amp;$B29&amp;"*", Cleaned!$C:$C, "*"&amp;$C29&amp;"*",Cleaned!BS:BS, "&gt;0")),2)</f>
        <v>0</v>
      </c>
      <c r="BT29" s="27">
        <f>ROUND(COUNTIFS(Cleaned!$C:$C, "*"&amp;$B29&amp;"*",  Cleaned!BT:BT, RIGHT($A29, 1), Cleaned!$C:$C, "*"&amp;$C29&amp;"*")/(COUNTIFS(Cleaned!$C:$C, "*"&amp;$B29&amp;"*", Cleaned!$C:$C, "*"&amp;$C29&amp;"*",Cleaned!BT:BT, "&gt;0")),2)</f>
        <v>0</v>
      </c>
      <c r="BU29" s="27">
        <f>ROUND(COUNTIFS(Cleaned!$C:$C, "*"&amp;$B29&amp;"*",  Cleaned!BU:BU, RIGHT($A29, 1), Cleaned!$C:$C, "*"&amp;$C29&amp;"*")/(COUNTIFS(Cleaned!$C:$C, "*"&amp;$B29&amp;"*", Cleaned!$C:$C, "*"&amp;$C29&amp;"*",Cleaned!BU:BU, "&gt;0")),2)</f>
        <v>0</v>
      </c>
      <c r="BV29" s="27">
        <f>ROUND(COUNTIFS(Cleaned!$C:$C, "*"&amp;$B29&amp;"*",  Cleaned!BV:BV, RIGHT($A29, 1), Cleaned!$C:$C, "*"&amp;$C29&amp;"*")/(COUNTIFS(Cleaned!$C:$C, "*"&amp;$B29&amp;"*", Cleaned!$C:$C, "*"&amp;$C29&amp;"*",Cleaned!BV:BV, "&gt;0")),2)</f>
        <v>0.75</v>
      </c>
      <c r="BW29" s="27">
        <f>ROUND(COUNTIFS(Cleaned!$C:$C, "*"&amp;$B29&amp;"*",  Cleaned!BW:BW, RIGHT($A29, 1), Cleaned!$C:$C, "*"&amp;$C29&amp;"*")/(COUNTIFS(Cleaned!$C:$C, "*"&amp;$B29&amp;"*", Cleaned!$C:$C, "*"&amp;$C29&amp;"*",Cleaned!BW:BW, "&gt;0")),2)</f>
        <v>0</v>
      </c>
      <c r="BX29" s="27">
        <f>ROUND(COUNTIFS(Cleaned!$C:$C, "*"&amp;$B29&amp;"*",  Cleaned!BX:BX, RIGHT($A29, 1), Cleaned!$C:$C, "*"&amp;$C29&amp;"*")/(COUNTIFS(Cleaned!$C:$C, "*"&amp;$B29&amp;"*", Cleaned!$C:$C, "*"&amp;$C29&amp;"*",Cleaned!BX:BX, "&gt;0")),2)</f>
        <v>0</v>
      </c>
      <c r="BY29" s="27">
        <f>ROUND(COUNTIFS(Cleaned!$C:$C, "*"&amp;$B29&amp;"*",  Cleaned!BY:BY, RIGHT($A29, 1), Cleaned!$C:$C, "*"&amp;$C29&amp;"*")/(COUNTIFS(Cleaned!$C:$C, "*"&amp;$B29&amp;"*", Cleaned!$C:$C, "*"&amp;$C29&amp;"*",Cleaned!BY:BY, "&gt;0")),2)</f>
        <v>0</v>
      </c>
      <c r="BZ29" s="27">
        <f>ROUND(COUNTIFS(Cleaned!$C:$C, "*"&amp;$B29&amp;"*",  Cleaned!BZ:BZ, RIGHT($A29, 1), Cleaned!$C:$C, "*"&amp;$C29&amp;"*")/(COUNTIFS(Cleaned!$C:$C, "*"&amp;$B29&amp;"*", Cleaned!$C:$C, "*"&amp;$C29&amp;"*",Cleaned!BZ:BZ, "&gt;0")),2)</f>
        <v>0</v>
      </c>
      <c r="CA29" s="27">
        <f>ROUND(COUNTIFS(Cleaned!$C:$C, "*"&amp;$B29&amp;"*",  Cleaned!CA:CA, RIGHT($A29, 1), Cleaned!$C:$C, "*"&amp;$C29&amp;"*")/(COUNTIFS(Cleaned!$C:$C, "*"&amp;$B29&amp;"*", Cleaned!$C:$C, "*"&amp;$C29&amp;"*",Cleaned!CA:CA, "&gt;0")),2)</f>
        <v>0.75</v>
      </c>
      <c r="CB29" s="27">
        <f>ROUND(COUNTIFS(Cleaned!$C:$C, "*"&amp;$B29&amp;"*",  Cleaned!CB:CB, RIGHT($A29, 1), Cleaned!$C:$C, "*"&amp;$C29&amp;"*")/(COUNTIFS(Cleaned!$C:$C, "*"&amp;$B29&amp;"*", Cleaned!$C:$C, "*"&amp;$C29&amp;"*",Cleaned!CB:CB, "&gt;0")),2)</f>
        <v>0</v>
      </c>
      <c r="CC29" s="27">
        <f>ROUND(COUNTIFS(Cleaned!$C:$C, "*"&amp;$B29&amp;"*",  Cleaned!CC:CC, RIGHT($A29, 1), Cleaned!$C:$C, "*"&amp;$C29&amp;"*")/(COUNTIFS(Cleaned!$C:$C, "*"&amp;$B29&amp;"*", Cleaned!$C:$C, "*"&amp;$C29&amp;"*",Cleaned!CC:CC, "&gt;0")),2)</f>
        <v>0</v>
      </c>
      <c r="CD29" s="27">
        <f>ROUND(COUNTIFS(Cleaned!$C:$C, "*"&amp;$B29&amp;"*",  Cleaned!CD:CD, RIGHT($A29, 1), Cleaned!$C:$C, "*"&amp;$C29&amp;"*")/(COUNTIFS(Cleaned!$C:$C, "*"&amp;$B29&amp;"*", Cleaned!$C:$C, "*"&amp;$C29&amp;"*",Cleaned!CD:CD, "&gt;0")),2)</f>
        <v>0</v>
      </c>
      <c r="CE29" s="27">
        <f>ROUND(COUNTIFS(Cleaned!$C:$C, "*"&amp;$B29&amp;"*",  Cleaned!CE:CE, RIGHT($A29, 1), Cleaned!$C:$C, "*"&amp;$C29&amp;"*")/(COUNTIFS(Cleaned!$C:$C, "*"&amp;$B29&amp;"*", Cleaned!$C:$C, "*"&amp;$C29&amp;"*",Cleaned!CE:CE, "&gt;0")),2)</f>
        <v>0</v>
      </c>
      <c r="CF29" s="27">
        <f>ROUND(COUNTIFS(Cleaned!$C:$C, "*"&amp;$B29&amp;"*",  Cleaned!CF:CF, RIGHT($A29, 1), Cleaned!$C:$C, "*"&amp;$C29&amp;"*")/(COUNTIFS(Cleaned!$C:$C, "*"&amp;$B29&amp;"*", Cleaned!$C:$C, "*"&amp;$C29&amp;"*",Cleaned!CF:CF, "&gt;0")),2)</f>
        <v>0.75</v>
      </c>
      <c r="CG29" s="27">
        <f>ROUND(COUNTIFS(Cleaned!$C:$C, "*"&amp;$B29&amp;"*",  Cleaned!CG:CG, RIGHT($A29, 1), Cleaned!$C:$C, "*"&amp;$C29&amp;"*")/(COUNTIFS(Cleaned!$C:$C, "*"&amp;$B29&amp;"*", Cleaned!$C:$C, "*"&amp;$C29&amp;"*",Cleaned!CG:CG, "&gt;0")),2)</f>
        <v>0</v>
      </c>
      <c r="CH29" s="27">
        <f>ROUND(COUNTIFS(Cleaned!$C:$C, "*"&amp;$B29&amp;"*",  Cleaned!CH:CH, RIGHT($A29, 1), Cleaned!$C:$C, "*"&amp;$C29&amp;"*")/(COUNTIFS(Cleaned!$C:$C, "*"&amp;$B29&amp;"*", Cleaned!$C:$C, "*"&amp;$C29&amp;"*",Cleaned!CH:CH, "&gt;0")),2)</f>
        <v>0</v>
      </c>
      <c r="CI29" s="27">
        <f>ROUND(COUNTIFS(Cleaned!$C:$C, "*"&amp;$B29&amp;"*",  Cleaned!CI:CI, RIGHT($A29, 1), Cleaned!$C:$C, "*"&amp;$C29&amp;"*")/(COUNTIFS(Cleaned!$C:$C, "*"&amp;$B29&amp;"*", Cleaned!$C:$C, "*"&amp;$C29&amp;"*",Cleaned!CI:CI, "&gt;0")),2)</f>
        <v>0</v>
      </c>
      <c r="CJ29" s="27">
        <f>ROUND(COUNTIFS(Cleaned!$C:$C, "*"&amp;$B29&amp;"*",  Cleaned!CJ:CJ, RIGHT($A29, 1), Cleaned!$C:$C, "*"&amp;$C29&amp;"*")/(COUNTIFS(Cleaned!$C:$C, "*"&amp;$B29&amp;"*", Cleaned!$C:$C, "*"&amp;$C29&amp;"*",Cleaned!CJ:CJ, "&gt;0")),2)</f>
        <v>0</v>
      </c>
      <c r="CK29" s="27">
        <f>ROUND(COUNTIFS(Cleaned!$C:$C, "*"&amp;$B29&amp;"*",  Cleaned!CK:CK, RIGHT($A29, 1), Cleaned!$C:$C, "*"&amp;$C29&amp;"*")/(COUNTIFS(Cleaned!$C:$C, "*"&amp;$B29&amp;"*", Cleaned!$C:$C, "*"&amp;$C29&amp;"*",Cleaned!CK:CK, "&gt;0")),2)</f>
        <v>0.75</v>
      </c>
      <c r="CL29" s="27">
        <f>ROUND(COUNTIFS(Cleaned!$C:$C, "*"&amp;$B29&amp;"*",  Cleaned!CL:CL, RIGHT($A29, 1), Cleaned!$C:$C, "*"&amp;$C29&amp;"*")/(COUNTIFS(Cleaned!$C:$C, "*"&amp;$B29&amp;"*", Cleaned!$C:$C, "*"&amp;$C29&amp;"*",Cleaned!CL:CL, "&gt;0")),2)</f>
        <v>0</v>
      </c>
      <c r="CM29" s="27">
        <f>ROUND(COUNTIFS(Cleaned!$C:$C, "*"&amp;$B29&amp;"*",  Cleaned!CM:CM, RIGHT($A29, 1), Cleaned!$C:$C, "*"&amp;$C29&amp;"*")/(COUNTIFS(Cleaned!$C:$C, "*"&amp;$B29&amp;"*", Cleaned!$C:$C, "*"&amp;$C29&amp;"*",Cleaned!CM:CM, "&gt;0")),2)</f>
        <v>0</v>
      </c>
      <c r="CN29" s="27">
        <f>ROUND(COUNTIFS(Cleaned!$C:$C, "*"&amp;$B29&amp;"*",  Cleaned!CN:CN, RIGHT($A29, 1), Cleaned!$C:$C, "*"&amp;$C29&amp;"*")/(COUNTIFS(Cleaned!$C:$C, "*"&amp;$B29&amp;"*", Cleaned!$C:$C, "*"&amp;$C29&amp;"*",Cleaned!CN:CN, "&gt;0")),2)</f>
        <v>0</v>
      </c>
      <c r="CO29" s="27">
        <f>ROUND(COUNTIFS(Cleaned!$C:$C, "*"&amp;$B29&amp;"*",  Cleaned!CO:CO, RIGHT($A29, 1), Cleaned!$C:$C, "*"&amp;$C29&amp;"*")/(COUNTIFS(Cleaned!$C:$C, "*"&amp;$B29&amp;"*", Cleaned!$C:$C, "*"&amp;$C29&amp;"*",Cleaned!CO:CO, "&gt;0")),2)</f>
        <v>0</v>
      </c>
      <c r="CP29" s="27">
        <f>ROUND(COUNTIFS(Cleaned!$C:$C, "*"&amp;$B29&amp;"*",  Cleaned!CP:CP, RIGHT($A29, 1), Cleaned!$C:$C, "*"&amp;$C29&amp;"*")/(COUNTIFS(Cleaned!$C:$C, "*"&amp;$B29&amp;"*", Cleaned!$C:$C, "*"&amp;$C29&amp;"*",Cleaned!CP:CP, "&gt;0")),2)</f>
        <v>0.75</v>
      </c>
      <c r="CQ29" s="27">
        <f>ROUND(COUNTIFS(Cleaned!$C:$C, "*"&amp;$B29&amp;"*",  Cleaned!CQ:CQ, RIGHT($A29, 1), Cleaned!$C:$C, "*"&amp;$C29&amp;"*")/(COUNTIFS(Cleaned!$C:$C, "*"&amp;$B29&amp;"*", Cleaned!$C:$C, "*"&amp;$C29&amp;"*",Cleaned!CQ:CQ, "&gt;0")),2)</f>
        <v>0</v>
      </c>
      <c r="CR29" s="27">
        <f>ROUND(COUNTIFS(Cleaned!$C:$C, "*"&amp;$B29&amp;"*",  Cleaned!CR:CR, RIGHT($A29, 1), Cleaned!$C:$C, "*"&amp;$C29&amp;"*")/(COUNTIFS(Cleaned!$C:$C, "*"&amp;$B29&amp;"*", Cleaned!$C:$C, "*"&amp;$C29&amp;"*",Cleaned!CR:CR, "&gt;0")),2)</f>
        <v>0</v>
      </c>
      <c r="CS29" s="27">
        <f>ROUND(COUNTIFS(Cleaned!$C:$C, "*"&amp;$B29&amp;"*",  Cleaned!CS:CS, RIGHT($A29, 1), Cleaned!$C:$C, "*"&amp;$C29&amp;"*")/(COUNTIFS(Cleaned!$C:$C, "*"&amp;$B29&amp;"*", Cleaned!$C:$C, "*"&amp;$C29&amp;"*",Cleaned!CS:CS, "&gt;0")),2)</f>
        <v>0</v>
      </c>
      <c r="CT29" s="27">
        <f>ROUND(COUNTIFS(Cleaned!$C:$C, "*"&amp;$B29&amp;"*",  Cleaned!CT:CT, RIGHT($A29, 1), Cleaned!$C:$C, "*"&amp;$C29&amp;"*")/(COUNTIFS(Cleaned!$C:$C, "*"&amp;$B29&amp;"*", Cleaned!$C:$C, "*"&amp;$C29&amp;"*",Cleaned!CT:CT, "&gt;0")),2)</f>
        <v>0</v>
      </c>
      <c r="CU29" s="27">
        <f>ROUND(COUNTIFS(Cleaned!$C:$C, "*"&amp;$B29&amp;"*",  Cleaned!CU:CU, RIGHT($A29, 1), Cleaned!$C:$C, "*"&amp;$C29&amp;"*")/(COUNTIFS(Cleaned!$C:$C, "*"&amp;$B29&amp;"*", Cleaned!$C:$C, "*"&amp;$C29&amp;"*",Cleaned!CU:CU, "&gt;0")),2)</f>
        <v>0.75</v>
      </c>
    </row>
    <row r="30" spans="1:99" s="13" customFormat="1" x14ac:dyDescent="0.2">
      <c r="A30" s="6" t="str">
        <f t="shared" si="0"/>
        <v>Not agree or disagree -- 3</v>
      </c>
      <c r="B30" s="6" t="str">
        <f t="shared" ref="B30:B32" si="5">B29</f>
        <v>This was my first larp</v>
      </c>
      <c r="C30" s="6"/>
      <c r="D30" s="10"/>
      <c r="E30" s="10"/>
      <c r="F30" s="10"/>
      <c r="G30" s="10"/>
      <c r="H30" s="6"/>
      <c r="I30" s="6"/>
      <c r="J30" s="6"/>
      <c r="K30" s="27">
        <f>ROUND(COUNTIFS(Cleaned!$C:$C, "*"&amp;$B30&amp;"*",  Cleaned!K:K, RIGHT($A30, 1), Cleaned!$C:$C, "*"&amp;$C30&amp;"*")/(COUNTIFS(Cleaned!$C:$C, "*"&amp;$B30&amp;"*", Cleaned!$C:$C, "*"&amp;$C30&amp;"*",Cleaned!K:K, "&gt;0")),2)</f>
        <v>0</v>
      </c>
      <c r="L30" s="27">
        <f>ROUND(COUNTIFS(Cleaned!$C:$C, "*"&amp;$B30&amp;"*",  Cleaned!L:L, RIGHT($A30, 1), Cleaned!$C:$C, "*"&amp;$C30&amp;"*")/(COUNTIFS(Cleaned!$C:$C, "*"&amp;$B30&amp;"*", Cleaned!$C:$C, "*"&amp;$C30&amp;"*",Cleaned!L:L, "&gt;0")),2)</f>
        <v>0</v>
      </c>
      <c r="M30" s="27">
        <f>ROUND(COUNTIFS(Cleaned!$C:$C, "*"&amp;$B30&amp;"*",  Cleaned!M:M, RIGHT($A30, 1), Cleaned!$C:$C, "*"&amp;$C30&amp;"*")/(COUNTIFS(Cleaned!$C:$C, "*"&amp;$B30&amp;"*", Cleaned!$C:$C, "*"&amp;$C30&amp;"*",Cleaned!M:M, "&gt;0")),2)</f>
        <v>0.75</v>
      </c>
      <c r="N30" s="27">
        <f>ROUND(COUNTIFS(Cleaned!$C:$C, "*"&amp;$B30&amp;"*",  Cleaned!N:N, RIGHT($A30, 1), Cleaned!$C:$C, "*"&amp;$C30&amp;"*")/(COUNTIFS(Cleaned!$C:$C, "*"&amp;$B30&amp;"*", Cleaned!$C:$C, "*"&amp;$C30&amp;"*",Cleaned!N:N, "&gt;0")),2)</f>
        <v>0</v>
      </c>
      <c r="O30" s="27">
        <f>ROUND(COUNTIFS(Cleaned!$C:$C, "*"&amp;$B30&amp;"*",  Cleaned!O:O, RIGHT($A30, 1), Cleaned!$C:$C, "*"&amp;$C30&amp;"*")/(COUNTIFS(Cleaned!$C:$C, "*"&amp;$B30&amp;"*", Cleaned!$C:$C, "*"&amp;$C30&amp;"*",Cleaned!O:O, "&gt;0")),2)</f>
        <v>0</v>
      </c>
      <c r="P30" s="27">
        <f>ROUND(COUNTIFS(Cleaned!$C:$C, "*"&amp;$B30&amp;"*",  Cleaned!P:P, RIGHT($A30, 1), Cleaned!$C:$C, "*"&amp;$C30&amp;"*")/(COUNTIFS(Cleaned!$C:$C, "*"&amp;$B30&amp;"*", Cleaned!$C:$C, "*"&amp;$C30&amp;"*",Cleaned!P:P, "&gt;0")),2)</f>
        <v>0</v>
      </c>
      <c r="Q30" s="27">
        <f>ROUND(COUNTIFS(Cleaned!$C:$C, "*"&amp;$B30&amp;"*",  Cleaned!Q:Q, RIGHT($A30, 1), Cleaned!$C:$C, "*"&amp;$C30&amp;"*")/(COUNTIFS(Cleaned!$C:$C, "*"&amp;$B30&amp;"*", Cleaned!$C:$C, "*"&amp;$C30&amp;"*",Cleaned!Q:Q, "&gt;0")),2)</f>
        <v>0</v>
      </c>
      <c r="R30" s="27">
        <f>ROUND(COUNTIFS(Cleaned!$C:$C, "*"&amp;$B30&amp;"*",  Cleaned!R:R, RIGHT($A30, 1), Cleaned!$C:$C, "*"&amp;$C30&amp;"*")/(COUNTIFS(Cleaned!$C:$C, "*"&amp;$B30&amp;"*", Cleaned!$C:$C, "*"&amp;$C30&amp;"*",Cleaned!R:R, "&gt;0")),2)</f>
        <v>0.75</v>
      </c>
      <c r="S30" s="27">
        <f>ROUND(COUNTIFS(Cleaned!$C:$C, "*"&amp;$B30&amp;"*",  Cleaned!S:S, RIGHT($A30, 1), Cleaned!$C:$C, "*"&amp;$C30&amp;"*")/(COUNTIFS(Cleaned!$C:$C, "*"&amp;$B30&amp;"*", Cleaned!$C:$C, "*"&amp;$C30&amp;"*",Cleaned!S:S, "&gt;0")),2)</f>
        <v>0</v>
      </c>
      <c r="T30" s="27">
        <f>ROUND(COUNTIFS(Cleaned!$C:$C, "*"&amp;$B30&amp;"*",  Cleaned!T:T, RIGHT($A30, 1), Cleaned!$C:$C, "*"&amp;$C30&amp;"*")/(COUNTIFS(Cleaned!$C:$C, "*"&amp;$B30&amp;"*", Cleaned!$C:$C, "*"&amp;$C30&amp;"*",Cleaned!T:T, "&gt;0")),2)</f>
        <v>0</v>
      </c>
      <c r="U30" s="27">
        <f>ROUND(COUNTIFS(Cleaned!$C:$C, "*"&amp;$B30&amp;"*",  Cleaned!U:U, RIGHT($A30, 1), Cleaned!$C:$C, "*"&amp;$C30&amp;"*")/(COUNTIFS(Cleaned!$C:$C, "*"&amp;$B30&amp;"*", Cleaned!$C:$C, "*"&amp;$C30&amp;"*",Cleaned!U:U, "&gt;0")),2)</f>
        <v>0</v>
      </c>
      <c r="V30" s="27">
        <f>ROUND(COUNTIFS(Cleaned!$C:$C, "*"&amp;$B30&amp;"*",  Cleaned!V:V, RIGHT($A30, 1), Cleaned!$C:$C, "*"&amp;$C30&amp;"*")/(COUNTIFS(Cleaned!$C:$C, "*"&amp;$B30&amp;"*", Cleaned!$C:$C, "*"&amp;$C30&amp;"*",Cleaned!V:V, "&gt;0")),2)</f>
        <v>0</v>
      </c>
      <c r="W30" s="27">
        <f>ROUND(COUNTIFS(Cleaned!$C:$C, "*"&amp;$B30&amp;"*",  Cleaned!W:W, RIGHT($A30, 1), Cleaned!$C:$C, "*"&amp;$C30&amp;"*")/(COUNTIFS(Cleaned!$C:$C, "*"&amp;$B30&amp;"*", Cleaned!$C:$C, "*"&amp;$C30&amp;"*",Cleaned!W:W, "&gt;0")),2)</f>
        <v>0.75</v>
      </c>
      <c r="X30" s="27">
        <f>ROUND(COUNTIFS(Cleaned!$C:$C, "*"&amp;$B30&amp;"*",  Cleaned!X:X, RIGHT($A30, 1), Cleaned!$C:$C, "*"&amp;$C30&amp;"*")/(COUNTIFS(Cleaned!$C:$C, "*"&amp;$B30&amp;"*", Cleaned!$C:$C, "*"&amp;$C30&amp;"*",Cleaned!X:X, "&gt;0")),2)</f>
        <v>0</v>
      </c>
      <c r="Y30" s="27">
        <f>ROUND(COUNTIFS(Cleaned!$C:$C, "*"&amp;$B30&amp;"*",  Cleaned!Y:Y, RIGHT($A30, 1), Cleaned!$C:$C, "*"&amp;$C30&amp;"*")/(COUNTIFS(Cleaned!$C:$C, "*"&amp;$B30&amp;"*", Cleaned!$C:$C, "*"&amp;$C30&amp;"*",Cleaned!Y:Y, "&gt;0")),2)</f>
        <v>0</v>
      </c>
      <c r="Z30" s="27">
        <f>ROUND(COUNTIFS(Cleaned!$C:$C, "*"&amp;$B30&amp;"*",  Cleaned!Z:Z, RIGHT($A30, 1), Cleaned!$C:$C, "*"&amp;$C30&amp;"*")/(COUNTIFS(Cleaned!$C:$C, "*"&amp;$B30&amp;"*", Cleaned!$C:$C, "*"&amp;$C30&amp;"*",Cleaned!Z:Z, "&gt;0")),2)</f>
        <v>0</v>
      </c>
      <c r="AA30" s="27">
        <f>ROUND(COUNTIFS(Cleaned!$C:$C, "*"&amp;$B30&amp;"*",  Cleaned!AA:AA, RIGHT($A30, 1), Cleaned!$C:$C, "*"&amp;$C30&amp;"*")/(COUNTIFS(Cleaned!$C:$C, "*"&amp;$B30&amp;"*", Cleaned!$C:$C, "*"&amp;$C30&amp;"*",Cleaned!AA:AA, "&gt;0")),2)</f>
        <v>0</v>
      </c>
      <c r="AB30" s="27">
        <f>ROUND(COUNTIFS(Cleaned!$C:$C, "*"&amp;$B30&amp;"*",  Cleaned!AB:AB, RIGHT($A30, 1), Cleaned!$C:$C, "*"&amp;$C30&amp;"*")/(COUNTIFS(Cleaned!$C:$C, "*"&amp;$B30&amp;"*", Cleaned!$C:$C, "*"&amp;$C30&amp;"*",Cleaned!AB:AB, "&gt;0")),2)</f>
        <v>0.75</v>
      </c>
      <c r="AC30" s="27">
        <f>ROUND(COUNTIFS(Cleaned!$C:$C, "*"&amp;$B30&amp;"*",  Cleaned!AC:AC, RIGHT($A30, 1), Cleaned!$C:$C, "*"&amp;$C30&amp;"*")/(COUNTIFS(Cleaned!$C:$C, "*"&amp;$B30&amp;"*", Cleaned!$C:$C, "*"&amp;$C30&amp;"*",Cleaned!AC:AC, "&gt;0")),2)</f>
        <v>0</v>
      </c>
      <c r="AD30" s="27">
        <f>ROUND(COUNTIFS(Cleaned!$C:$C, "*"&amp;$B30&amp;"*",  Cleaned!AD:AD, RIGHT($A30, 1), Cleaned!$C:$C, "*"&amp;$C30&amp;"*")/(COUNTIFS(Cleaned!$C:$C, "*"&amp;$B30&amp;"*", Cleaned!$C:$C, "*"&amp;$C30&amp;"*",Cleaned!AD:AD, "&gt;0")),2)</f>
        <v>0</v>
      </c>
      <c r="AE30" s="27">
        <f>ROUND(COUNTIFS(Cleaned!$C:$C, "*"&amp;$B30&amp;"*",  Cleaned!AE:AE, RIGHT($A30, 1), Cleaned!$C:$C, "*"&amp;$C30&amp;"*")/(COUNTIFS(Cleaned!$C:$C, "*"&amp;$B30&amp;"*", Cleaned!$C:$C, "*"&amp;$C30&amp;"*",Cleaned!AE:AE, "&gt;0")),2)</f>
        <v>0</v>
      </c>
      <c r="AF30" s="27">
        <f>ROUND(COUNTIFS(Cleaned!$C:$C, "*"&amp;$B30&amp;"*",  Cleaned!AF:AF, RIGHT($A30, 1), Cleaned!$C:$C, "*"&amp;$C30&amp;"*")/(COUNTIFS(Cleaned!$C:$C, "*"&amp;$B30&amp;"*", Cleaned!$C:$C, "*"&amp;$C30&amp;"*",Cleaned!AF:AF, "&gt;0")),2)</f>
        <v>0</v>
      </c>
      <c r="AG30" s="27">
        <f>ROUND(COUNTIFS(Cleaned!$C:$C, "*"&amp;$B30&amp;"*",  Cleaned!AG:AG, RIGHT($A30, 1), Cleaned!$C:$C, "*"&amp;$C30&amp;"*")/(COUNTIFS(Cleaned!$C:$C, "*"&amp;$B30&amp;"*", Cleaned!$C:$C, "*"&amp;$C30&amp;"*",Cleaned!AG:AG, "&gt;0")),2)</f>
        <v>0.75</v>
      </c>
      <c r="AH30" s="27">
        <f>ROUND(COUNTIFS(Cleaned!$C:$C, "*"&amp;$B30&amp;"*",  Cleaned!AH:AH, RIGHT($A30, 1), Cleaned!$C:$C, "*"&amp;$C30&amp;"*")/(COUNTIFS(Cleaned!$C:$C, "*"&amp;$B30&amp;"*", Cleaned!$C:$C, "*"&amp;$C30&amp;"*",Cleaned!AH:AH, "&gt;0")),2)</f>
        <v>0</v>
      </c>
      <c r="AI30" s="27">
        <f>ROUND(COUNTIFS(Cleaned!$C:$C, "*"&amp;$B30&amp;"*",  Cleaned!AI:AI, RIGHT($A30, 1), Cleaned!$C:$C, "*"&amp;$C30&amp;"*")/(COUNTIFS(Cleaned!$C:$C, "*"&amp;$B30&amp;"*", Cleaned!$C:$C, "*"&amp;$C30&amp;"*",Cleaned!AI:AI, "&gt;0")),2)</f>
        <v>0</v>
      </c>
      <c r="AJ30" s="27">
        <f>ROUND(COUNTIFS(Cleaned!$C:$C, "*"&amp;$B30&amp;"*",  Cleaned!AJ:AJ, RIGHT($A30, 1), Cleaned!$C:$C, "*"&amp;$C30&amp;"*")/(COUNTIFS(Cleaned!$C:$C, "*"&amp;$B30&amp;"*", Cleaned!$C:$C, "*"&amp;$C30&amp;"*",Cleaned!AJ:AJ, "&gt;0")),2)</f>
        <v>0</v>
      </c>
      <c r="AK30" s="27">
        <f>ROUND(COUNTIFS(Cleaned!$C:$C, "*"&amp;$B30&amp;"*",  Cleaned!AK:AK, RIGHT($A30, 1), Cleaned!$C:$C, "*"&amp;$C30&amp;"*")/(COUNTIFS(Cleaned!$C:$C, "*"&amp;$B30&amp;"*", Cleaned!$C:$C, "*"&amp;$C30&amp;"*",Cleaned!AK:AK, "&gt;0")),2)</f>
        <v>0</v>
      </c>
      <c r="AL30" s="27">
        <f>ROUND(COUNTIFS(Cleaned!$C:$C, "*"&amp;$B30&amp;"*",  Cleaned!AL:AL, RIGHT($A30, 1), Cleaned!$C:$C, "*"&amp;$C30&amp;"*")/(COUNTIFS(Cleaned!$C:$C, "*"&amp;$B30&amp;"*", Cleaned!$C:$C, "*"&amp;$C30&amp;"*",Cleaned!AL:AL, "&gt;0")),2)</f>
        <v>0.75</v>
      </c>
      <c r="AM30" s="27">
        <f>ROUND(COUNTIFS(Cleaned!$C:$C, "*"&amp;$B30&amp;"*",  Cleaned!AM:AM, RIGHT($A30, 1), Cleaned!$C:$C, "*"&amp;$C30&amp;"*")/(COUNTIFS(Cleaned!$C:$C, "*"&amp;$B30&amp;"*", Cleaned!$C:$C, "*"&amp;$C30&amp;"*",Cleaned!AM:AM, "&gt;0")),2)</f>
        <v>0</v>
      </c>
      <c r="AN30" s="27">
        <f>ROUND(COUNTIFS(Cleaned!$C:$C, "*"&amp;$B30&amp;"*",  Cleaned!AN:AN, RIGHT($A30, 1), Cleaned!$C:$C, "*"&amp;$C30&amp;"*")/(COUNTIFS(Cleaned!$C:$C, "*"&amp;$B30&amp;"*", Cleaned!$C:$C, "*"&amp;$C30&amp;"*",Cleaned!AN:AN, "&gt;0")),2)</f>
        <v>0</v>
      </c>
      <c r="AO30" s="27">
        <f>ROUND(COUNTIFS(Cleaned!$C:$C, "*"&amp;$B30&amp;"*",  Cleaned!AO:AO, RIGHT($A30, 1), Cleaned!$C:$C, "*"&amp;$C30&amp;"*")/(COUNTIFS(Cleaned!$C:$C, "*"&amp;$B30&amp;"*", Cleaned!$C:$C, "*"&amp;$C30&amp;"*",Cleaned!AO:AO, "&gt;0")),2)</f>
        <v>0</v>
      </c>
      <c r="AP30" s="27">
        <f>ROUND(COUNTIFS(Cleaned!$C:$C, "*"&amp;$B30&amp;"*",  Cleaned!AP:AP, RIGHT($A30, 1), Cleaned!$C:$C, "*"&amp;$C30&amp;"*")/(COUNTIFS(Cleaned!$C:$C, "*"&amp;$B30&amp;"*", Cleaned!$C:$C, "*"&amp;$C30&amp;"*",Cleaned!AP:AP, "&gt;0")),2)</f>
        <v>0</v>
      </c>
      <c r="AQ30" s="27">
        <f>ROUND(COUNTIFS(Cleaned!$C:$C, "*"&amp;$B30&amp;"*",  Cleaned!AQ:AQ, RIGHT($A30, 1), Cleaned!$C:$C, "*"&amp;$C30&amp;"*")/(COUNTIFS(Cleaned!$C:$C, "*"&amp;$B30&amp;"*", Cleaned!$C:$C, "*"&amp;$C30&amp;"*",Cleaned!AQ:AQ, "&gt;0")),2)</f>
        <v>0.75</v>
      </c>
      <c r="AR30" s="27">
        <f>ROUND(COUNTIFS(Cleaned!$C:$C, "*"&amp;$B30&amp;"*",  Cleaned!AR:AR, RIGHT($A30, 1), Cleaned!$C:$C, "*"&amp;$C30&amp;"*")/(COUNTIFS(Cleaned!$C:$C, "*"&amp;$B30&amp;"*", Cleaned!$C:$C, "*"&amp;$C30&amp;"*",Cleaned!AR:AR, "&gt;0")),2)</f>
        <v>0</v>
      </c>
      <c r="AS30" s="27">
        <f>ROUND(COUNTIFS(Cleaned!$C:$C, "*"&amp;$B30&amp;"*",  Cleaned!AS:AS, RIGHT($A30, 1), Cleaned!$C:$C, "*"&amp;$C30&amp;"*")/(COUNTIFS(Cleaned!$C:$C, "*"&amp;$B30&amp;"*", Cleaned!$C:$C, "*"&amp;$C30&amp;"*",Cleaned!AS:AS, "&gt;0")),2)</f>
        <v>0</v>
      </c>
      <c r="AT30" s="27">
        <f>ROUND(COUNTIFS(Cleaned!$C:$C, "*"&amp;$B30&amp;"*",  Cleaned!AT:AT, RIGHT($A30, 1), Cleaned!$C:$C, "*"&amp;$C30&amp;"*")/(COUNTIFS(Cleaned!$C:$C, "*"&amp;$B30&amp;"*", Cleaned!$C:$C, "*"&amp;$C30&amp;"*",Cleaned!AT:AT, "&gt;0")),2)</f>
        <v>0</v>
      </c>
      <c r="AU30" s="27">
        <f>ROUND(COUNTIFS(Cleaned!$C:$C, "*"&amp;$B30&amp;"*",  Cleaned!AU:AU, RIGHT($A30, 1), Cleaned!$C:$C, "*"&amp;$C30&amp;"*")/(COUNTIFS(Cleaned!$C:$C, "*"&amp;$B30&amp;"*", Cleaned!$C:$C, "*"&amp;$C30&amp;"*",Cleaned!AU:AU, "&gt;0")),2)</f>
        <v>0</v>
      </c>
      <c r="AV30" s="27">
        <f>ROUND(COUNTIFS(Cleaned!$C:$C, "*"&amp;$B30&amp;"*",  Cleaned!AV:AV, RIGHT($A30, 1), Cleaned!$C:$C, "*"&amp;$C30&amp;"*")/(COUNTIFS(Cleaned!$C:$C, "*"&amp;$B30&amp;"*", Cleaned!$C:$C, "*"&amp;$C30&amp;"*",Cleaned!AV:AV, "&gt;0")),2)</f>
        <v>0.75</v>
      </c>
      <c r="AW30" s="27">
        <f>ROUND(COUNTIFS(Cleaned!$C:$C, "*"&amp;$B30&amp;"*",  Cleaned!AW:AW, RIGHT($A30, 1), Cleaned!$C:$C, "*"&amp;$C30&amp;"*")/(COUNTIFS(Cleaned!$C:$C, "*"&amp;$B30&amp;"*", Cleaned!$C:$C, "*"&amp;$C30&amp;"*",Cleaned!AW:AW, "&gt;0")),2)</f>
        <v>0</v>
      </c>
      <c r="AX30" s="27">
        <f>ROUND(COUNTIFS(Cleaned!$C:$C, "*"&amp;$B30&amp;"*",  Cleaned!AX:AX, RIGHT($A30, 1), Cleaned!$C:$C, "*"&amp;$C30&amp;"*")/(COUNTIFS(Cleaned!$C:$C, "*"&amp;$B30&amp;"*", Cleaned!$C:$C, "*"&amp;$C30&amp;"*",Cleaned!AX:AX, "&gt;0")),2)</f>
        <v>0</v>
      </c>
      <c r="AY30" s="27">
        <f>ROUND(COUNTIFS(Cleaned!$C:$C, "*"&amp;$B30&amp;"*",  Cleaned!AY:AY, RIGHT($A30, 1), Cleaned!$C:$C, "*"&amp;$C30&amp;"*")/(COUNTIFS(Cleaned!$C:$C, "*"&amp;$B30&amp;"*", Cleaned!$C:$C, "*"&amp;$C30&amp;"*",Cleaned!AY:AY, "&gt;0")),2)</f>
        <v>0</v>
      </c>
      <c r="AZ30" s="27">
        <f>ROUND(COUNTIFS(Cleaned!$C:$C, "*"&amp;$B30&amp;"*",  Cleaned!AZ:AZ, RIGHT($A30, 1), Cleaned!$C:$C, "*"&amp;$C30&amp;"*")/(COUNTIFS(Cleaned!$C:$C, "*"&amp;$B30&amp;"*", Cleaned!$C:$C, "*"&amp;$C30&amp;"*",Cleaned!AZ:AZ, "&gt;0")),2)</f>
        <v>0</v>
      </c>
      <c r="BA30" s="27">
        <f>ROUND(COUNTIFS(Cleaned!$C:$C, "*"&amp;$B30&amp;"*",  Cleaned!BA:BA, RIGHT($A30, 1), Cleaned!$C:$C, "*"&amp;$C30&amp;"*")/(COUNTIFS(Cleaned!$C:$C, "*"&amp;$B30&amp;"*", Cleaned!$C:$C, "*"&amp;$C30&amp;"*",Cleaned!BA:BA, "&gt;0")),2)</f>
        <v>0.75</v>
      </c>
      <c r="BB30" s="27">
        <f>ROUND(COUNTIFS(Cleaned!$C:$C, "*"&amp;$B30&amp;"*",  Cleaned!BB:BB, RIGHT($A30, 1), Cleaned!$C:$C, "*"&amp;$C30&amp;"*")/(COUNTIFS(Cleaned!$C:$C, "*"&amp;$B30&amp;"*", Cleaned!$C:$C, "*"&amp;$C30&amp;"*",Cleaned!BB:BB, "&gt;0")),2)</f>
        <v>0</v>
      </c>
      <c r="BC30" s="27">
        <f>ROUND(COUNTIFS(Cleaned!$C:$C, "*"&amp;$B30&amp;"*",  Cleaned!BC:BC, RIGHT($A30, 1), Cleaned!$C:$C, "*"&amp;$C30&amp;"*")/(COUNTIFS(Cleaned!$C:$C, "*"&amp;$B30&amp;"*", Cleaned!$C:$C, "*"&amp;$C30&amp;"*",Cleaned!BC:BC, "&gt;0")),2)</f>
        <v>0</v>
      </c>
      <c r="BD30" s="27">
        <f>ROUND(COUNTIFS(Cleaned!$C:$C, "*"&amp;$B30&amp;"*",  Cleaned!BD:BD, RIGHT($A30, 1), Cleaned!$C:$C, "*"&amp;$C30&amp;"*")/(COUNTIFS(Cleaned!$C:$C, "*"&amp;$B30&amp;"*", Cleaned!$C:$C, "*"&amp;$C30&amp;"*",Cleaned!BD:BD, "&gt;0")),2)</f>
        <v>0</v>
      </c>
      <c r="BE30" s="27">
        <f>ROUND(COUNTIFS(Cleaned!$C:$C, "*"&amp;$B30&amp;"*",  Cleaned!BE:BE, RIGHT($A30, 1), Cleaned!$C:$C, "*"&amp;$C30&amp;"*")/(COUNTIFS(Cleaned!$C:$C, "*"&amp;$B30&amp;"*", Cleaned!$C:$C, "*"&amp;$C30&amp;"*",Cleaned!BE:BE, "&gt;0")),2)</f>
        <v>0</v>
      </c>
      <c r="BF30" s="27">
        <f>ROUND(COUNTIFS(Cleaned!$C:$C, "*"&amp;$B30&amp;"*",  Cleaned!BF:BF, RIGHT($A30, 1), Cleaned!$C:$C, "*"&amp;$C30&amp;"*")/(COUNTIFS(Cleaned!$C:$C, "*"&amp;$B30&amp;"*", Cleaned!$C:$C, "*"&amp;$C30&amp;"*",Cleaned!BF:BF, "&gt;0")),2)</f>
        <v>0.75</v>
      </c>
      <c r="BG30" s="27">
        <f>ROUND(COUNTIFS(Cleaned!$C:$C, "*"&amp;$B30&amp;"*",  Cleaned!BG:BG, RIGHT($A30, 1), Cleaned!$C:$C, "*"&amp;$C30&amp;"*")/(COUNTIFS(Cleaned!$C:$C, "*"&amp;$B30&amp;"*", Cleaned!$C:$C, "*"&amp;$C30&amp;"*",Cleaned!BG:BG, "&gt;0")),2)</f>
        <v>0</v>
      </c>
      <c r="BH30" s="27">
        <f>ROUND(COUNTIFS(Cleaned!$C:$C, "*"&amp;$B30&amp;"*",  Cleaned!BH:BH, RIGHT($A30, 1), Cleaned!$C:$C, "*"&amp;$C30&amp;"*")/(COUNTIFS(Cleaned!$C:$C, "*"&amp;$B30&amp;"*", Cleaned!$C:$C, "*"&amp;$C30&amp;"*",Cleaned!BH:BH, "&gt;0")),2)</f>
        <v>0</v>
      </c>
      <c r="BI30" s="27">
        <f>ROUND(COUNTIFS(Cleaned!$C:$C, "*"&amp;$B30&amp;"*",  Cleaned!BI:BI, RIGHT($A30, 1), Cleaned!$C:$C, "*"&amp;$C30&amp;"*")/(COUNTIFS(Cleaned!$C:$C, "*"&amp;$B30&amp;"*", Cleaned!$C:$C, "*"&amp;$C30&amp;"*",Cleaned!BI:BI, "&gt;0")),2)</f>
        <v>0</v>
      </c>
      <c r="BJ30" s="27">
        <f>ROUND(COUNTIFS(Cleaned!$C:$C, "*"&amp;$B30&amp;"*",  Cleaned!BJ:BJ, RIGHT($A30, 1), Cleaned!$C:$C, "*"&amp;$C30&amp;"*")/(COUNTIFS(Cleaned!$C:$C, "*"&amp;$B30&amp;"*", Cleaned!$C:$C, "*"&amp;$C30&amp;"*",Cleaned!BJ:BJ, "&gt;0")),2)</f>
        <v>0</v>
      </c>
      <c r="BK30" s="27">
        <f>ROUND(COUNTIFS(Cleaned!$C:$C, "*"&amp;$B30&amp;"*",  Cleaned!BK:BK, RIGHT($A30, 1), Cleaned!$C:$C, "*"&amp;$C30&amp;"*")/(COUNTIFS(Cleaned!$C:$C, "*"&amp;$B30&amp;"*", Cleaned!$C:$C, "*"&amp;$C30&amp;"*",Cleaned!BK:BK, "&gt;0")),2)</f>
        <v>0.75</v>
      </c>
      <c r="BL30" s="27">
        <f>ROUND(COUNTIFS(Cleaned!$C:$C, "*"&amp;$B30&amp;"*",  Cleaned!BL:BL, RIGHT($A30, 1), Cleaned!$C:$C, "*"&amp;$C30&amp;"*")/(COUNTIFS(Cleaned!$C:$C, "*"&amp;$B30&amp;"*", Cleaned!$C:$C, "*"&amp;$C30&amp;"*",Cleaned!BL:BL, "&gt;0")),2)</f>
        <v>0</v>
      </c>
      <c r="BM30" s="27">
        <f>ROUND(COUNTIFS(Cleaned!$C:$C, "*"&amp;$B30&amp;"*",  Cleaned!BM:BM, RIGHT($A30, 1), Cleaned!$C:$C, "*"&amp;$C30&amp;"*")/(COUNTIFS(Cleaned!$C:$C, "*"&amp;$B30&amp;"*", Cleaned!$C:$C, "*"&amp;$C30&amp;"*",Cleaned!BM:BM, "&gt;0")),2)</f>
        <v>0</v>
      </c>
      <c r="BN30" s="27">
        <f>ROUND(COUNTIFS(Cleaned!$C:$C, "*"&amp;$B30&amp;"*",  Cleaned!BN:BN, RIGHT($A30, 1), Cleaned!$C:$C, "*"&amp;$C30&amp;"*")/(COUNTIFS(Cleaned!$C:$C, "*"&amp;$B30&amp;"*", Cleaned!$C:$C, "*"&amp;$C30&amp;"*",Cleaned!BN:BN, "&gt;0")),2)</f>
        <v>0</v>
      </c>
      <c r="BO30" s="27">
        <f>ROUND(COUNTIFS(Cleaned!$C:$C, "*"&amp;$B30&amp;"*",  Cleaned!BO:BO, RIGHT($A30, 1), Cleaned!$C:$C, "*"&amp;$C30&amp;"*")/(COUNTIFS(Cleaned!$C:$C, "*"&amp;$B30&amp;"*", Cleaned!$C:$C, "*"&amp;$C30&amp;"*",Cleaned!BO:BO, "&gt;0")),2)</f>
        <v>0</v>
      </c>
      <c r="BP30" s="27">
        <f>ROUND(COUNTIFS(Cleaned!$C:$C, "*"&amp;$B30&amp;"*",  Cleaned!BP:BP, RIGHT($A30, 1), Cleaned!$C:$C, "*"&amp;$C30&amp;"*")/(COUNTIFS(Cleaned!$C:$C, "*"&amp;$B30&amp;"*", Cleaned!$C:$C, "*"&amp;$C30&amp;"*",Cleaned!BP:BP, "&gt;0")),2)</f>
        <v>0.75</v>
      </c>
      <c r="BQ30" s="27">
        <f>ROUND(COUNTIFS(Cleaned!$C:$C, "*"&amp;$B30&amp;"*",  Cleaned!BQ:BQ, RIGHT($A30, 1), Cleaned!$C:$C, "*"&amp;$C30&amp;"*")/(COUNTIFS(Cleaned!$C:$C, "*"&amp;$B30&amp;"*", Cleaned!$C:$C, "*"&amp;$C30&amp;"*",Cleaned!BQ:BQ, "&gt;0")),2)</f>
        <v>0</v>
      </c>
      <c r="BR30" s="27">
        <f>ROUND(COUNTIFS(Cleaned!$C:$C, "*"&amp;$B30&amp;"*",  Cleaned!BR:BR, RIGHT($A30, 1), Cleaned!$C:$C, "*"&amp;$C30&amp;"*")/(COUNTIFS(Cleaned!$C:$C, "*"&amp;$B30&amp;"*", Cleaned!$C:$C, "*"&amp;$C30&amp;"*",Cleaned!BR:BR, "&gt;0")),2)</f>
        <v>0</v>
      </c>
      <c r="BS30" s="27">
        <f>ROUND(COUNTIFS(Cleaned!$C:$C, "*"&amp;$B30&amp;"*",  Cleaned!BS:BS, RIGHT($A30, 1), Cleaned!$C:$C, "*"&amp;$C30&amp;"*")/(COUNTIFS(Cleaned!$C:$C, "*"&amp;$B30&amp;"*", Cleaned!$C:$C, "*"&amp;$C30&amp;"*",Cleaned!BS:BS, "&gt;0")),2)</f>
        <v>0</v>
      </c>
      <c r="BT30" s="27">
        <f>ROUND(COUNTIFS(Cleaned!$C:$C, "*"&amp;$B30&amp;"*",  Cleaned!BT:BT, RIGHT($A30, 1), Cleaned!$C:$C, "*"&amp;$C30&amp;"*")/(COUNTIFS(Cleaned!$C:$C, "*"&amp;$B30&amp;"*", Cleaned!$C:$C, "*"&amp;$C30&amp;"*",Cleaned!BT:BT, "&gt;0")),2)</f>
        <v>0</v>
      </c>
      <c r="BU30" s="27">
        <f>ROUND(COUNTIFS(Cleaned!$C:$C, "*"&amp;$B30&amp;"*",  Cleaned!BU:BU, RIGHT($A30, 1), Cleaned!$C:$C, "*"&amp;$C30&amp;"*")/(COUNTIFS(Cleaned!$C:$C, "*"&amp;$B30&amp;"*", Cleaned!$C:$C, "*"&amp;$C30&amp;"*",Cleaned!BU:BU, "&gt;0")),2)</f>
        <v>0.75</v>
      </c>
      <c r="BV30" s="27">
        <f>ROUND(COUNTIFS(Cleaned!$C:$C, "*"&amp;$B30&amp;"*",  Cleaned!BV:BV, RIGHT($A30, 1), Cleaned!$C:$C, "*"&amp;$C30&amp;"*")/(COUNTIFS(Cleaned!$C:$C, "*"&amp;$B30&amp;"*", Cleaned!$C:$C, "*"&amp;$C30&amp;"*",Cleaned!BV:BV, "&gt;0")),2)</f>
        <v>0</v>
      </c>
      <c r="BW30" s="27">
        <f>ROUND(COUNTIFS(Cleaned!$C:$C, "*"&amp;$B30&amp;"*",  Cleaned!BW:BW, RIGHT($A30, 1), Cleaned!$C:$C, "*"&amp;$C30&amp;"*")/(COUNTIFS(Cleaned!$C:$C, "*"&amp;$B30&amp;"*", Cleaned!$C:$C, "*"&amp;$C30&amp;"*",Cleaned!BW:BW, "&gt;0")),2)</f>
        <v>0</v>
      </c>
      <c r="BX30" s="27">
        <f>ROUND(COUNTIFS(Cleaned!$C:$C, "*"&amp;$B30&amp;"*",  Cleaned!BX:BX, RIGHT($A30, 1), Cleaned!$C:$C, "*"&amp;$C30&amp;"*")/(COUNTIFS(Cleaned!$C:$C, "*"&amp;$B30&amp;"*", Cleaned!$C:$C, "*"&amp;$C30&amp;"*",Cleaned!BX:BX, "&gt;0")),2)</f>
        <v>0</v>
      </c>
      <c r="BY30" s="27">
        <f>ROUND(COUNTIFS(Cleaned!$C:$C, "*"&amp;$B30&amp;"*",  Cleaned!BY:BY, RIGHT($A30, 1), Cleaned!$C:$C, "*"&amp;$C30&amp;"*")/(COUNTIFS(Cleaned!$C:$C, "*"&amp;$B30&amp;"*", Cleaned!$C:$C, "*"&amp;$C30&amp;"*",Cleaned!BY:BY, "&gt;0")),2)</f>
        <v>0</v>
      </c>
      <c r="BZ30" s="27">
        <f>ROUND(COUNTIFS(Cleaned!$C:$C, "*"&amp;$B30&amp;"*",  Cleaned!BZ:BZ, RIGHT($A30, 1), Cleaned!$C:$C, "*"&amp;$C30&amp;"*")/(COUNTIFS(Cleaned!$C:$C, "*"&amp;$B30&amp;"*", Cleaned!$C:$C, "*"&amp;$C30&amp;"*",Cleaned!BZ:BZ, "&gt;0")),2)</f>
        <v>0.75</v>
      </c>
      <c r="CA30" s="27">
        <f>ROUND(COUNTIFS(Cleaned!$C:$C, "*"&amp;$B30&amp;"*",  Cleaned!CA:CA, RIGHT($A30, 1), Cleaned!$C:$C, "*"&amp;$C30&amp;"*")/(COUNTIFS(Cleaned!$C:$C, "*"&amp;$B30&amp;"*", Cleaned!$C:$C, "*"&amp;$C30&amp;"*",Cleaned!CA:CA, "&gt;0")),2)</f>
        <v>0</v>
      </c>
      <c r="CB30" s="27">
        <f>ROUND(COUNTIFS(Cleaned!$C:$C, "*"&amp;$B30&amp;"*",  Cleaned!CB:CB, RIGHT($A30, 1), Cleaned!$C:$C, "*"&amp;$C30&amp;"*")/(COUNTIFS(Cleaned!$C:$C, "*"&amp;$B30&amp;"*", Cleaned!$C:$C, "*"&amp;$C30&amp;"*",Cleaned!CB:CB, "&gt;0")),2)</f>
        <v>0</v>
      </c>
      <c r="CC30" s="27">
        <f>ROUND(COUNTIFS(Cleaned!$C:$C, "*"&amp;$B30&amp;"*",  Cleaned!CC:CC, RIGHT($A30, 1), Cleaned!$C:$C, "*"&amp;$C30&amp;"*")/(COUNTIFS(Cleaned!$C:$C, "*"&amp;$B30&amp;"*", Cleaned!$C:$C, "*"&amp;$C30&amp;"*",Cleaned!CC:CC, "&gt;0")),2)</f>
        <v>0</v>
      </c>
      <c r="CD30" s="27">
        <f>ROUND(COUNTIFS(Cleaned!$C:$C, "*"&amp;$B30&amp;"*",  Cleaned!CD:CD, RIGHT($A30, 1), Cleaned!$C:$C, "*"&amp;$C30&amp;"*")/(COUNTIFS(Cleaned!$C:$C, "*"&amp;$B30&amp;"*", Cleaned!$C:$C, "*"&amp;$C30&amp;"*",Cleaned!CD:CD, "&gt;0")),2)</f>
        <v>0</v>
      </c>
      <c r="CE30" s="27">
        <f>ROUND(COUNTIFS(Cleaned!$C:$C, "*"&amp;$B30&amp;"*",  Cleaned!CE:CE, RIGHT($A30, 1), Cleaned!$C:$C, "*"&amp;$C30&amp;"*")/(COUNTIFS(Cleaned!$C:$C, "*"&amp;$B30&amp;"*", Cleaned!$C:$C, "*"&amp;$C30&amp;"*",Cleaned!CE:CE, "&gt;0")),2)</f>
        <v>0.75</v>
      </c>
      <c r="CF30" s="27">
        <f>ROUND(COUNTIFS(Cleaned!$C:$C, "*"&amp;$B30&amp;"*",  Cleaned!CF:CF, RIGHT($A30, 1), Cleaned!$C:$C, "*"&amp;$C30&amp;"*")/(COUNTIFS(Cleaned!$C:$C, "*"&amp;$B30&amp;"*", Cleaned!$C:$C, "*"&amp;$C30&amp;"*",Cleaned!CF:CF, "&gt;0")),2)</f>
        <v>0</v>
      </c>
      <c r="CG30" s="27">
        <f>ROUND(COUNTIFS(Cleaned!$C:$C, "*"&amp;$B30&amp;"*",  Cleaned!CG:CG, RIGHT($A30, 1), Cleaned!$C:$C, "*"&amp;$C30&amp;"*")/(COUNTIFS(Cleaned!$C:$C, "*"&amp;$B30&amp;"*", Cleaned!$C:$C, "*"&amp;$C30&amp;"*",Cleaned!CG:CG, "&gt;0")),2)</f>
        <v>0</v>
      </c>
      <c r="CH30" s="27">
        <f>ROUND(COUNTIFS(Cleaned!$C:$C, "*"&amp;$B30&amp;"*",  Cleaned!CH:CH, RIGHT($A30, 1), Cleaned!$C:$C, "*"&amp;$C30&amp;"*")/(COUNTIFS(Cleaned!$C:$C, "*"&amp;$B30&amp;"*", Cleaned!$C:$C, "*"&amp;$C30&amp;"*",Cleaned!CH:CH, "&gt;0")),2)</f>
        <v>0</v>
      </c>
      <c r="CI30" s="27">
        <f>ROUND(COUNTIFS(Cleaned!$C:$C, "*"&amp;$B30&amp;"*",  Cleaned!CI:CI, RIGHT($A30, 1), Cleaned!$C:$C, "*"&amp;$C30&amp;"*")/(COUNTIFS(Cleaned!$C:$C, "*"&amp;$B30&amp;"*", Cleaned!$C:$C, "*"&amp;$C30&amp;"*",Cleaned!CI:CI, "&gt;0")),2)</f>
        <v>0</v>
      </c>
      <c r="CJ30" s="27">
        <f>ROUND(COUNTIFS(Cleaned!$C:$C, "*"&amp;$B30&amp;"*",  Cleaned!CJ:CJ, RIGHT($A30, 1), Cleaned!$C:$C, "*"&amp;$C30&amp;"*")/(COUNTIFS(Cleaned!$C:$C, "*"&amp;$B30&amp;"*", Cleaned!$C:$C, "*"&amp;$C30&amp;"*",Cleaned!CJ:CJ, "&gt;0")),2)</f>
        <v>0.75</v>
      </c>
      <c r="CK30" s="27">
        <f>ROUND(COUNTIFS(Cleaned!$C:$C, "*"&amp;$B30&amp;"*",  Cleaned!CK:CK, RIGHT($A30, 1), Cleaned!$C:$C, "*"&amp;$C30&amp;"*")/(COUNTIFS(Cleaned!$C:$C, "*"&amp;$B30&amp;"*", Cleaned!$C:$C, "*"&amp;$C30&amp;"*",Cleaned!CK:CK, "&gt;0")),2)</f>
        <v>0</v>
      </c>
      <c r="CL30" s="27">
        <f>ROUND(COUNTIFS(Cleaned!$C:$C, "*"&amp;$B30&amp;"*",  Cleaned!CL:CL, RIGHT($A30, 1), Cleaned!$C:$C, "*"&amp;$C30&amp;"*")/(COUNTIFS(Cleaned!$C:$C, "*"&amp;$B30&amp;"*", Cleaned!$C:$C, "*"&amp;$C30&amp;"*",Cleaned!CL:CL, "&gt;0")),2)</f>
        <v>0</v>
      </c>
      <c r="CM30" s="27">
        <f>ROUND(COUNTIFS(Cleaned!$C:$C, "*"&amp;$B30&amp;"*",  Cleaned!CM:CM, RIGHT($A30, 1), Cleaned!$C:$C, "*"&amp;$C30&amp;"*")/(COUNTIFS(Cleaned!$C:$C, "*"&amp;$B30&amp;"*", Cleaned!$C:$C, "*"&amp;$C30&amp;"*",Cleaned!CM:CM, "&gt;0")),2)</f>
        <v>0</v>
      </c>
      <c r="CN30" s="27">
        <f>ROUND(COUNTIFS(Cleaned!$C:$C, "*"&amp;$B30&amp;"*",  Cleaned!CN:CN, RIGHT($A30, 1), Cleaned!$C:$C, "*"&amp;$C30&amp;"*")/(COUNTIFS(Cleaned!$C:$C, "*"&amp;$B30&amp;"*", Cleaned!$C:$C, "*"&amp;$C30&amp;"*",Cleaned!CN:CN, "&gt;0")),2)</f>
        <v>0</v>
      </c>
      <c r="CO30" s="27">
        <f>ROUND(COUNTIFS(Cleaned!$C:$C, "*"&amp;$B30&amp;"*",  Cleaned!CO:CO, RIGHT($A30, 1), Cleaned!$C:$C, "*"&amp;$C30&amp;"*")/(COUNTIFS(Cleaned!$C:$C, "*"&amp;$B30&amp;"*", Cleaned!$C:$C, "*"&amp;$C30&amp;"*",Cleaned!CO:CO, "&gt;0")),2)</f>
        <v>0.75</v>
      </c>
      <c r="CP30" s="27">
        <f>ROUND(COUNTIFS(Cleaned!$C:$C, "*"&amp;$B30&amp;"*",  Cleaned!CP:CP, RIGHT($A30, 1), Cleaned!$C:$C, "*"&amp;$C30&amp;"*")/(COUNTIFS(Cleaned!$C:$C, "*"&amp;$B30&amp;"*", Cleaned!$C:$C, "*"&amp;$C30&amp;"*",Cleaned!CP:CP, "&gt;0")),2)</f>
        <v>0</v>
      </c>
      <c r="CQ30" s="27">
        <f>ROUND(COUNTIFS(Cleaned!$C:$C, "*"&amp;$B30&amp;"*",  Cleaned!CQ:CQ, RIGHT($A30, 1), Cleaned!$C:$C, "*"&amp;$C30&amp;"*")/(COUNTIFS(Cleaned!$C:$C, "*"&amp;$B30&amp;"*", Cleaned!$C:$C, "*"&amp;$C30&amp;"*",Cleaned!CQ:CQ, "&gt;0")),2)</f>
        <v>0</v>
      </c>
      <c r="CR30" s="27">
        <f>ROUND(COUNTIFS(Cleaned!$C:$C, "*"&amp;$B30&amp;"*",  Cleaned!CR:CR, RIGHT($A30, 1), Cleaned!$C:$C, "*"&amp;$C30&amp;"*")/(COUNTIFS(Cleaned!$C:$C, "*"&amp;$B30&amp;"*", Cleaned!$C:$C, "*"&amp;$C30&amp;"*",Cleaned!CR:CR, "&gt;0")),2)</f>
        <v>0</v>
      </c>
      <c r="CS30" s="27">
        <f>ROUND(COUNTIFS(Cleaned!$C:$C, "*"&amp;$B30&amp;"*",  Cleaned!CS:CS, RIGHT($A30, 1), Cleaned!$C:$C, "*"&amp;$C30&amp;"*")/(COUNTIFS(Cleaned!$C:$C, "*"&amp;$B30&amp;"*", Cleaned!$C:$C, "*"&amp;$C30&amp;"*",Cleaned!CS:CS, "&gt;0")),2)</f>
        <v>0</v>
      </c>
      <c r="CT30" s="27">
        <f>ROUND(COUNTIFS(Cleaned!$C:$C, "*"&amp;$B30&amp;"*",  Cleaned!CT:CT, RIGHT($A30, 1), Cleaned!$C:$C, "*"&amp;$C30&amp;"*")/(COUNTIFS(Cleaned!$C:$C, "*"&amp;$B30&amp;"*", Cleaned!$C:$C, "*"&amp;$C30&amp;"*",Cleaned!CT:CT, "&gt;0")),2)</f>
        <v>0.75</v>
      </c>
      <c r="CU30" s="27">
        <f>ROUND(COUNTIFS(Cleaned!$C:$C, "*"&amp;$B30&amp;"*",  Cleaned!CU:CU, RIGHT($A30, 1), Cleaned!$C:$C, "*"&amp;$C30&amp;"*")/(COUNTIFS(Cleaned!$C:$C, "*"&amp;$B30&amp;"*", Cleaned!$C:$C, "*"&amp;$C30&amp;"*",Cleaned!CU:CU, "&gt;0")),2)</f>
        <v>0</v>
      </c>
    </row>
    <row r="31" spans="1:99" s="13" customFormat="1" x14ac:dyDescent="0.2">
      <c r="A31" s="6" t="str">
        <f t="shared" si="0"/>
        <v>Somewhat disagree -- 2</v>
      </c>
      <c r="B31" s="6" t="str">
        <f t="shared" si="5"/>
        <v>This was my first larp</v>
      </c>
      <c r="C31" s="6"/>
      <c r="D31" s="10"/>
      <c r="E31" s="10"/>
      <c r="F31" s="10"/>
      <c r="G31" s="10"/>
      <c r="H31" s="6"/>
      <c r="I31" s="6"/>
      <c r="J31" s="6"/>
      <c r="K31" s="27">
        <f>ROUND(COUNTIFS(Cleaned!$C:$C, "*"&amp;$B31&amp;"*",  Cleaned!K:K, RIGHT($A31, 1), Cleaned!$C:$C, "*"&amp;$C31&amp;"*")/(COUNTIFS(Cleaned!$C:$C, "*"&amp;$B31&amp;"*", Cleaned!$C:$C, "*"&amp;$C31&amp;"*",Cleaned!K:K, "&gt;0")),2)</f>
        <v>0</v>
      </c>
      <c r="L31" s="27">
        <f>ROUND(COUNTIFS(Cleaned!$C:$C, "*"&amp;$B31&amp;"*",  Cleaned!L:L, RIGHT($A31, 1), Cleaned!$C:$C, "*"&amp;$C31&amp;"*")/(COUNTIFS(Cleaned!$C:$C, "*"&amp;$B31&amp;"*", Cleaned!$C:$C, "*"&amp;$C31&amp;"*",Cleaned!L:L, "&gt;0")),2)</f>
        <v>0.75</v>
      </c>
      <c r="M31" s="27">
        <f>ROUND(COUNTIFS(Cleaned!$C:$C, "*"&amp;$B31&amp;"*",  Cleaned!M:M, RIGHT($A31, 1), Cleaned!$C:$C, "*"&amp;$C31&amp;"*")/(COUNTIFS(Cleaned!$C:$C, "*"&amp;$B31&amp;"*", Cleaned!$C:$C, "*"&amp;$C31&amp;"*",Cleaned!M:M, "&gt;0")),2)</f>
        <v>0</v>
      </c>
      <c r="N31" s="27">
        <f>ROUND(COUNTIFS(Cleaned!$C:$C, "*"&amp;$B31&amp;"*",  Cleaned!N:N, RIGHT($A31, 1), Cleaned!$C:$C, "*"&amp;$C31&amp;"*")/(COUNTIFS(Cleaned!$C:$C, "*"&amp;$B31&amp;"*", Cleaned!$C:$C, "*"&amp;$C31&amp;"*",Cleaned!N:N, "&gt;0")),2)</f>
        <v>0</v>
      </c>
      <c r="O31" s="27">
        <f>ROUND(COUNTIFS(Cleaned!$C:$C, "*"&amp;$B31&amp;"*",  Cleaned!O:O, RIGHT($A31, 1), Cleaned!$C:$C, "*"&amp;$C31&amp;"*")/(COUNTIFS(Cleaned!$C:$C, "*"&amp;$B31&amp;"*", Cleaned!$C:$C, "*"&amp;$C31&amp;"*",Cleaned!O:O, "&gt;0")),2)</f>
        <v>0</v>
      </c>
      <c r="P31" s="27">
        <f>ROUND(COUNTIFS(Cleaned!$C:$C, "*"&amp;$B31&amp;"*",  Cleaned!P:P, RIGHT($A31, 1), Cleaned!$C:$C, "*"&amp;$C31&amp;"*")/(COUNTIFS(Cleaned!$C:$C, "*"&amp;$B31&amp;"*", Cleaned!$C:$C, "*"&amp;$C31&amp;"*",Cleaned!P:P, "&gt;0")),2)</f>
        <v>0</v>
      </c>
      <c r="Q31" s="27">
        <f>ROUND(COUNTIFS(Cleaned!$C:$C, "*"&amp;$B31&amp;"*",  Cleaned!Q:Q, RIGHT($A31, 1), Cleaned!$C:$C, "*"&amp;$C31&amp;"*")/(COUNTIFS(Cleaned!$C:$C, "*"&amp;$B31&amp;"*", Cleaned!$C:$C, "*"&amp;$C31&amp;"*",Cleaned!Q:Q, "&gt;0")),2)</f>
        <v>0.75</v>
      </c>
      <c r="R31" s="27">
        <f>ROUND(COUNTIFS(Cleaned!$C:$C, "*"&amp;$B31&amp;"*",  Cleaned!R:R, RIGHT($A31, 1), Cleaned!$C:$C, "*"&amp;$C31&amp;"*")/(COUNTIFS(Cleaned!$C:$C, "*"&amp;$B31&amp;"*", Cleaned!$C:$C, "*"&amp;$C31&amp;"*",Cleaned!R:R, "&gt;0")),2)</f>
        <v>0</v>
      </c>
      <c r="S31" s="27">
        <f>ROUND(COUNTIFS(Cleaned!$C:$C, "*"&amp;$B31&amp;"*",  Cleaned!S:S, RIGHT($A31, 1), Cleaned!$C:$C, "*"&amp;$C31&amp;"*")/(COUNTIFS(Cleaned!$C:$C, "*"&amp;$B31&amp;"*", Cleaned!$C:$C, "*"&amp;$C31&amp;"*",Cleaned!S:S, "&gt;0")),2)</f>
        <v>0</v>
      </c>
      <c r="T31" s="27">
        <f>ROUND(COUNTIFS(Cleaned!$C:$C, "*"&amp;$B31&amp;"*",  Cleaned!T:T, RIGHT($A31, 1), Cleaned!$C:$C, "*"&amp;$C31&amp;"*")/(COUNTIFS(Cleaned!$C:$C, "*"&amp;$B31&amp;"*", Cleaned!$C:$C, "*"&amp;$C31&amp;"*",Cleaned!T:T, "&gt;0")),2)</f>
        <v>0</v>
      </c>
      <c r="U31" s="27">
        <f>ROUND(COUNTIFS(Cleaned!$C:$C, "*"&amp;$B31&amp;"*",  Cleaned!U:U, RIGHT($A31, 1), Cleaned!$C:$C, "*"&amp;$C31&amp;"*")/(COUNTIFS(Cleaned!$C:$C, "*"&amp;$B31&amp;"*", Cleaned!$C:$C, "*"&amp;$C31&amp;"*",Cleaned!U:U, "&gt;0")),2)</f>
        <v>0</v>
      </c>
      <c r="V31" s="27">
        <f>ROUND(COUNTIFS(Cleaned!$C:$C, "*"&amp;$B31&amp;"*",  Cleaned!V:V, RIGHT($A31, 1), Cleaned!$C:$C, "*"&amp;$C31&amp;"*")/(COUNTIFS(Cleaned!$C:$C, "*"&amp;$B31&amp;"*", Cleaned!$C:$C, "*"&amp;$C31&amp;"*",Cleaned!V:V, "&gt;0")),2)</f>
        <v>0.75</v>
      </c>
      <c r="W31" s="27">
        <f>ROUND(COUNTIFS(Cleaned!$C:$C, "*"&amp;$B31&amp;"*",  Cleaned!W:W, RIGHT($A31, 1), Cleaned!$C:$C, "*"&amp;$C31&amp;"*")/(COUNTIFS(Cleaned!$C:$C, "*"&amp;$B31&amp;"*", Cleaned!$C:$C, "*"&amp;$C31&amp;"*",Cleaned!W:W, "&gt;0")),2)</f>
        <v>0</v>
      </c>
      <c r="X31" s="27">
        <f>ROUND(COUNTIFS(Cleaned!$C:$C, "*"&amp;$B31&amp;"*",  Cleaned!X:X, RIGHT($A31, 1), Cleaned!$C:$C, "*"&amp;$C31&amp;"*")/(COUNTIFS(Cleaned!$C:$C, "*"&amp;$B31&amp;"*", Cleaned!$C:$C, "*"&amp;$C31&amp;"*",Cleaned!X:X, "&gt;0")),2)</f>
        <v>0</v>
      </c>
      <c r="Y31" s="27">
        <f>ROUND(COUNTIFS(Cleaned!$C:$C, "*"&amp;$B31&amp;"*",  Cleaned!Y:Y, RIGHT($A31, 1), Cleaned!$C:$C, "*"&amp;$C31&amp;"*")/(COUNTIFS(Cleaned!$C:$C, "*"&amp;$B31&amp;"*", Cleaned!$C:$C, "*"&amp;$C31&amp;"*",Cleaned!Y:Y, "&gt;0")),2)</f>
        <v>0</v>
      </c>
      <c r="Z31" s="27">
        <f>ROUND(COUNTIFS(Cleaned!$C:$C, "*"&amp;$B31&amp;"*",  Cleaned!Z:Z, RIGHT($A31, 1), Cleaned!$C:$C, "*"&amp;$C31&amp;"*")/(COUNTIFS(Cleaned!$C:$C, "*"&amp;$B31&amp;"*", Cleaned!$C:$C, "*"&amp;$C31&amp;"*",Cleaned!Z:Z, "&gt;0")),2)</f>
        <v>0</v>
      </c>
      <c r="AA31" s="27">
        <f>ROUND(COUNTIFS(Cleaned!$C:$C, "*"&amp;$B31&amp;"*",  Cleaned!AA:AA, RIGHT($A31, 1), Cleaned!$C:$C, "*"&amp;$C31&amp;"*")/(COUNTIFS(Cleaned!$C:$C, "*"&amp;$B31&amp;"*", Cleaned!$C:$C, "*"&amp;$C31&amp;"*",Cleaned!AA:AA, "&gt;0")),2)</f>
        <v>0.75</v>
      </c>
      <c r="AB31" s="27">
        <f>ROUND(COUNTIFS(Cleaned!$C:$C, "*"&amp;$B31&amp;"*",  Cleaned!AB:AB, RIGHT($A31, 1), Cleaned!$C:$C, "*"&amp;$C31&amp;"*")/(COUNTIFS(Cleaned!$C:$C, "*"&amp;$B31&amp;"*", Cleaned!$C:$C, "*"&amp;$C31&amp;"*",Cleaned!AB:AB, "&gt;0")),2)</f>
        <v>0</v>
      </c>
      <c r="AC31" s="27">
        <f>ROUND(COUNTIFS(Cleaned!$C:$C, "*"&amp;$B31&amp;"*",  Cleaned!AC:AC, RIGHT($A31, 1), Cleaned!$C:$C, "*"&amp;$C31&amp;"*")/(COUNTIFS(Cleaned!$C:$C, "*"&amp;$B31&amp;"*", Cleaned!$C:$C, "*"&amp;$C31&amp;"*",Cleaned!AC:AC, "&gt;0")),2)</f>
        <v>0</v>
      </c>
      <c r="AD31" s="27">
        <f>ROUND(COUNTIFS(Cleaned!$C:$C, "*"&amp;$B31&amp;"*",  Cleaned!AD:AD, RIGHT($A31, 1), Cleaned!$C:$C, "*"&amp;$C31&amp;"*")/(COUNTIFS(Cleaned!$C:$C, "*"&amp;$B31&amp;"*", Cleaned!$C:$C, "*"&amp;$C31&amp;"*",Cleaned!AD:AD, "&gt;0")),2)</f>
        <v>0</v>
      </c>
      <c r="AE31" s="27">
        <f>ROUND(COUNTIFS(Cleaned!$C:$C, "*"&amp;$B31&amp;"*",  Cleaned!AE:AE, RIGHT($A31, 1), Cleaned!$C:$C, "*"&amp;$C31&amp;"*")/(COUNTIFS(Cleaned!$C:$C, "*"&amp;$B31&amp;"*", Cleaned!$C:$C, "*"&amp;$C31&amp;"*",Cleaned!AE:AE, "&gt;0")),2)</f>
        <v>0</v>
      </c>
      <c r="AF31" s="27">
        <f>ROUND(COUNTIFS(Cleaned!$C:$C, "*"&amp;$B31&amp;"*",  Cleaned!AF:AF, RIGHT($A31, 1), Cleaned!$C:$C, "*"&amp;$C31&amp;"*")/(COUNTIFS(Cleaned!$C:$C, "*"&amp;$B31&amp;"*", Cleaned!$C:$C, "*"&amp;$C31&amp;"*",Cleaned!AF:AF, "&gt;0")),2)</f>
        <v>0.75</v>
      </c>
      <c r="AG31" s="27">
        <f>ROUND(COUNTIFS(Cleaned!$C:$C, "*"&amp;$B31&amp;"*",  Cleaned!AG:AG, RIGHT($A31, 1), Cleaned!$C:$C, "*"&amp;$C31&amp;"*")/(COUNTIFS(Cleaned!$C:$C, "*"&amp;$B31&amp;"*", Cleaned!$C:$C, "*"&amp;$C31&amp;"*",Cleaned!AG:AG, "&gt;0")),2)</f>
        <v>0</v>
      </c>
      <c r="AH31" s="27">
        <f>ROUND(COUNTIFS(Cleaned!$C:$C, "*"&amp;$B31&amp;"*",  Cleaned!AH:AH, RIGHT($A31, 1), Cleaned!$C:$C, "*"&amp;$C31&amp;"*")/(COUNTIFS(Cleaned!$C:$C, "*"&amp;$B31&amp;"*", Cleaned!$C:$C, "*"&amp;$C31&amp;"*",Cleaned!AH:AH, "&gt;0")),2)</f>
        <v>0</v>
      </c>
      <c r="AI31" s="27">
        <f>ROUND(COUNTIFS(Cleaned!$C:$C, "*"&amp;$B31&amp;"*",  Cleaned!AI:AI, RIGHT($A31, 1), Cleaned!$C:$C, "*"&amp;$C31&amp;"*")/(COUNTIFS(Cleaned!$C:$C, "*"&amp;$B31&amp;"*", Cleaned!$C:$C, "*"&amp;$C31&amp;"*",Cleaned!AI:AI, "&gt;0")),2)</f>
        <v>0</v>
      </c>
      <c r="AJ31" s="27">
        <f>ROUND(COUNTIFS(Cleaned!$C:$C, "*"&amp;$B31&amp;"*",  Cleaned!AJ:AJ, RIGHT($A31, 1), Cleaned!$C:$C, "*"&amp;$C31&amp;"*")/(COUNTIFS(Cleaned!$C:$C, "*"&amp;$B31&amp;"*", Cleaned!$C:$C, "*"&amp;$C31&amp;"*",Cleaned!AJ:AJ, "&gt;0")),2)</f>
        <v>0</v>
      </c>
      <c r="AK31" s="27">
        <f>ROUND(COUNTIFS(Cleaned!$C:$C, "*"&amp;$B31&amp;"*",  Cleaned!AK:AK, RIGHT($A31, 1), Cleaned!$C:$C, "*"&amp;$C31&amp;"*")/(COUNTIFS(Cleaned!$C:$C, "*"&amp;$B31&amp;"*", Cleaned!$C:$C, "*"&amp;$C31&amp;"*",Cleaned!AK:AK, "&gt;0")),2)</f>
        <v>0.75</v>
      </c>
      <c r="AL31" s="27">
        <f>ROUND(COUNTIFS(Cleaned!$C:$C, "*"&amp;$B31&amp;"*",  Cleaned!AL:AL, RIGHT($A31, 1), Cleaned!$C:$C, "*"&amp;$C31&amp;"*")/(COUNTIFS(Cleaned!$C:$C, "*"&amp;$B31&amp;"*", Cleaned!$C:$C, "*"&amp;$C31&amp;"*",Cleaned!AL:AL, "&gt;0")),2)</f>
        <v>0</v>
      </c>
      <c r="AM31" s="27">
        <f>ROUND(COUNTIFS(Cleaned!$C:$C, "*"&amp;$B31&amp;"*",  Cleaned!AM:AM, RIGHT($A31, 1), Cleaned!$C:$C, "*"&amp;$C31&amp;"*")/(COUNTIFS(Cleaned!$C:$C, "*"&amp;$B31&amp;"*", Cleaned!$C:$C, "*"&amp;$C31&amp;"*",Cleaned!AM:AM, "&gt;0")),2)</f>
        <v>0</v>
      </c>
      <c r="AN31" s="27">
        <f>ROUND(COUNTIFS(Cleaned!$C:$C, "*"&amp;$B31&amp;"*",  Cleaned!AN:AN, RIGHT($A31, 1), Cleaned!$C:$C, "*"&amp;$C31&amp;"*")/(COUNTIFS(Cleaned!$C:$C, "*"&amp;$B31&amp;"*", Cleaned!$C:$C, "*"&amp;$C31&amp;"*",Cleaned!AN:AN, "&gt;0")),2)</f>
        <v>0</v>
      </c>
      <c r="AO31" s="27">
        <f>ROUND(COUNTIFS(Cleaned!$C:$C, "*"&amp;$B31&amp;"*",  Cleaned!AO:AO, RIGHT($A31, 1), Cleaned!$C:$C, "*"&amp;$C31&amp;"*")/(COUNTIFS(Cleaned!$C:$C, "*"&amp;$B31&amp;"*", Cleaned!$C:$C, "*"&amp;$C31&amp;"*",Cleaned!AO:AO, "&gt;0")),2)</f>
        <v>0</v>
      </c>
      <c r="AP31" s="27">
        <f>ROUND(COUNTIFS(Cleaned!$C:$C, "*"&amp;$B31&amp;"*",  Cleaned!AP:AP, RIGHT($A31, 1), Cleaned!$C:$C, "*"&amp;$C31&amp;"*")/(COUNTIFS(Cleaned!$C:$C, "*"&amp;$B31&amp;"*", Cleaned!$C:$C, "*"&amp;$C31&amp;"*",Cleaned!AP:AP, "&gt;0")),2)</f>
        <v>0.75</v>
      </c>
      <c r="AQ31" s="27">
        <f>ROUND(COUNTIFS(Cleaned!$C:$C, "*"&amp;$B31&amp;"*",  Cleaned!AQ:AQ, RIGHT($A31, 1), Cleaned!$C:$C, "*"&amp;$C31&amp;"*")/(COUNTIFS(Cleaned!$C:$C, "*"&amp;$B31&amp;"*", Cleaned!$C:$C, "*"&amp;$C31&amp;"*",Cleaned!AQ:AQ, "&gt;0")),2)</f>
        <v>0</v>
      </c>
      <c r="AR31" s="27">
        <f>ROUND(COUNTIFS(Cleaned!$C:$C, "*"&amp;$B31&amp;"*",  Cleaned!AR:AR, RIGHT($A31, 1), Cleaned!$C:$C, "*"&amp;$C31&amp;"*")/(COUNTIFS(Cleaned!$C:$C, "*"&amp;$B31&amp;"*", Cleaned!$C:$C, "*"&amp;$C31&amp;"*",Cleaned!AR:AR, "&gt;0")),2)</f>
        <v>0</v>
      </c>
      <c r="AS31" s="27">
        <f>ROUND(COUNTIFS(Cleaned!$C:$C, "*"&amp;$B31&amp;"*",  Cleaned!AS:AS, RIGHT($A31, 1), Cleaned!$C:$C, "*"&amp;$C31&amp;"*")/(COUNTIFS(Cleaned!$C:$C, "*"&amp;$B31&amp;"*", Cleaned!$C:$C, "*"&amp;$C31&amp;"*",Cleaned!AS:AS, "&gt;0")),2)</f>
        <v>0</v>
      </c>
      <c r="AT31" s="27">
        <f>ROUND(COUNTIFS(Cleaned!$C:$C, "*"&amp;$B31&amp;"*",  Cleaned!AT:AT, RIGHT($A31, 1), Cleaned!$C:$C, "*"&amp;$C31&amp;"*")/(COUNTIFS(Cleaned!$C:$C, "*"&amp;$B31&amp;"*", Cleaned!$C:$C, "*"&amp;$C31&amp;"*",Cleaned!AT:AT, "&gt;0")),2)</f>
        <v>0</v>
      </c>
      <c r="AU31" s="27">
        <f>ROUND(COUNTIFS(Cleaned!$C:$C, "*"&amp;$B31&amp;"*",  Cleaned!AU:AU, RIGHT($A31, 1), Cleaned!$C:$C, "*"&amp;$C31&amp;"*")/(COUNTIFS(Cleaned!$C:$C, "*"&amp;$B31&amp;"*", Cleaned!$C:$C, "*"&amp;$C31&amp;"*",Cleaned!AU:AU, "&gt;0")),2)</f>
        <v>0.75</v>
      </c>
      <c r="AV31" s="27">
        <f>ROUND(COUNTIFS(Cleaned!$C:$C, "*"&amp;$B31&amp;"*",  Cleaned!AV:AV, RIGHT($A31, 1), Cleaned!$C:$C, "*"&amp;$C31&amp;"*")/(COUNTIFS(Cleaned!$C:$C, "*"&amp;$B31&amp;"*", Cleaned!$C:$C, "*"&amp;$C31&amp;"*",Cleaned!AV:AV, "&gt;0")),2)</f>
        <v>0</v>
      </c>
      <c r="AW31" s="27">
        <f>ROUND(COUNTIFS(Cleaned!$C:$C, "*"&amp;$B31&amp;"*",  Cleaned!AW:AW, RIGHT($A31, 1), Cleaned!$C:$C, "*"&amp;$C31&amp;"*")/(COUNTIFS(Cleaned!$C:$C, "*"&amp;$B31&amp;"*", Cleaned!$C:$C, "*"&amp;$C31&amp;"*",Cleaned!AW:AW, "&gt;0")),2)</f>
        <v>0</v>
      </c>
      <c r="AX31" s="27">
        <f>ROUND(COUNTIFS(Cleaned!$C:$C, "*"&amp;$B31&amp;"*",  Cleaned!AX:AX, RIGHT($A31, 1), Cleaned!$C:$C, "*"&amp;$C31&amp;"*")/(COUNTIFS(Cleaned!$C:$C, "*"&amp;$B31&amp;"*", Cleaned!$C:$C, "*"&amp;$C31&amp;"*",Cleaned!AX:AX, "&gt;0")),2)</f>
        <v>0</v>
      </c>
      <c r="AY31" s="27">
        <f>ROUND(COUNTIFS(Cleaned!$C:$C, "*"&amp;$B31&amp;"*",  Cleaned!AY:AY, RIGHT($A31, 1), Cleaned!$C:$C, "*"&amp;$C31&amp;"*")/(COUNTIFS(Cleaned!$C:$C, "*"&amp;$B31&amp;"*", Cleaned!$C:$C, "*"&amp;$C31&amp;"*",Cleaned!AY:AY, "&gt;0")),2)</f>
        <v>0</v>
      </c>
      <c r="AZ31" s="27">
        <f>ROUND(COUNTIFS(Cleaned!$C:$C, "*"&amp;$B31&amp;"*",  Cleaned!AZ:AZ, RIGHT($A31, 1), Cleaned!$C:$C, "*"&amp;$C31&amp;"*")/(COUNTIFS(Cleaned!$C:$C, "*"&amp;$B31&amp;"*", Cleaned!$C:$C, "*"&amp;$C31&amp;"*",Cleaned!AZ:AZ, "&gt;0")),2)</f>
        <v>0.75</v>
      </c>
      <c r="BA31" s="27">
        <f>ROUND(COUNTIFS(Cleaned!$C:$C, "*"&amp;$B31&amp;"*",  Cleaned!BA:BA, RIGHT($A31, 1), Cleaned!$C:$C, "*"&amp;$C31&amp;"*")/(COUNTIFS(Cleaned!$C:$C, "*"&amp;$B31&amp;"*", Cleaned!$C:$C, "*"&amp;$C31&amp;"*",Cleaned!BA:BA, "&gt;0")),2)</f>
        <v>0</v>
      </c>
      <c r="BB31" s="27">
        <f>ROUND(COUNTIFS(Cleaned!$C:$C, "*"&amp;$B31&amp;"*",  Cleaned!BB:BB, RIGHT($A31, 1), Cleaned!$C:$C, "*"&amp;$C31&amp;"*")/(COUNTIFS(Cleaned!$C:$C, "*"&amp;$B31&amp;"*", Cleaned!$C:$C, "*"&amp;$C31&amp;"*",Cleaned!BB:BB, "&gt;0")),2)</f>
        <v>0</v>
      </c>
      <c r="BC31" s="27">
        <f>ROUND(COUNTIFS(Cleaned!$C:$C, "*"&amp;$B31&amp;"*",  Cleaned!BC:BC, RIGHT($A31, 1), Cleaned!$C:$C, "*"&amp;$C31&amp;"*")/(COUNTIFS(Cleaned!$C:$C, "*"&amp;$B31&amp;"*", Cleaned!$C:$C, "*"&amp;$C31&amp;"*",Cleaned!BC:BC, "&gt;0")),2)</f>
        <v>0</v>
      </c>
      <c r="BD31" s="27">
        <f>ROUND(COUNTIFS(Cleaned!$C:$C, "*"&amp;$B31&amp;"*",  Cleaned!BD:BD, RIGHT($A31, 1), Cleaned!$C:$C, "*"&amp;$C31&amp;"*")/(COUNTIFS(Cleaned!$C:$C, "*"&amp;$B31&amp;"*", Cleaned!$C:$C, "*"&amp;$C31&amp;"*",Cleaned!BD:BD, "&gt;0")),2)</f>
        <v>0</v>
      </c>
      <c r="BE31" s="27">
        <f>ROUND(COUNTIFS(Cleaned!$C:$C, "*"&amp;$B31&amp;"*",  Cleaned!BE:BE, RIGHT($A31, 1), Cleaned!$C:$C, "*"&amp;$C31&amp;"*")/(COUNTIFS(Cleaned!$C:$C, "*"&amp;$B31&amp;"*", Cleaned!$C:$C, "*"&amp;$C31&amp;"*",Cleaned!BE:BE, "&gt;0")),2)</f>
        <v>0.75</v>
      </c>
      <c r="BF31" s="27">
        <f>ROUND(COUNTIFS(Cleaned!$C:$C, "*"&amp;$B31&amp;"*",  Cleaned!BF:BF, RIGHT($A31, 1), Cleaned!$C:$C, "*"&amp;$C31&amp;"*")/(COUNTIFS(Cleaned!$C:$C, "*"&amp;$B31&amp;"*", Cleaned!$C:$C, "*"&amp;$C31&amp;"*",Cleaned!BF:BF, "&gt;0")),2)</f>
        <v>0</v>
      </c>
      <c r="BG31" s="27">
        <f>ROUND(COUNTIFS(Cleaned!$C:$C, "*"&amp;$B31&amp;"*",  Cleaned!BG:BG, RIGHT($A31, 1), Cleaned!$C:$C, "*"&amp;$C31&amp;"*")/(COUNTIFS(Cleaned!$C:$C, "*"&amp;$B31&amp;"*", Cleaned!$C:$C, "*"&amp;$C31&amp;"*",Cleaned!BG:BG, "&gt;0")),2)</f>
        <v>0</v>
      </c>
      <c r="BH31" s="27">
        <f>ROUND(COUNTIFS(Cleaned!$C:$C, "*"&amp;$B31&amp;"*",  Cleaned!BH:BH, RIGHT($A31, 1), Cleaned!$C:$C, "*"&amp;$C31&amp;"*")/(COUNTIFS(Cleaned!$C:$C, "*"&amp;$B31&amp;"*", Cleaned!$C:$C, "*"&amp;$C31&amp;"*",Cleaned!BH:BH, "&gt;0")),2)</f>
        <v>0</v>
      </c>
      <c r="BI31" s="27">
        <f>ROUND(COUNTIFS(Cleaned!$C:$C, "*"&amp;$B31&amp;"*",  Cleaned!BI:BI, RIGHT($A31, 1), Cleaned!$C:$C, "*"&amp;$C31&amp;"*")/(COUNTIFS(Cleaned!$C:$C, "*"&amp;$B31&amp;"*", Cleaned!$C:$C, "*"&amp;$C31&amp;"*",Cleaned!BI:BI, "&gt;0")),2)</f>
        <v>0</v>
      </c>
      <c r="BJ31" s="27">
        <f>ROUND(COUNTIFS(Cleaned!$C:$C, "*"&amp;$B31&amp;"*",  Cleaned!BJ:BJ, RIGHT($A31, 1), Cleaned!$C:$C, "*"&amp;$C31&amp;"*")/(COUNTIFS(Cleaned!$C:$C, "*"&amp;$B31&amp;"*", Cleaned!$C:$C, "*"&amp;$C31&amp;"*",Cleaned!BJ:BJ, "&gt;0")),2)</f>
        <v>0.75</v>
      </c>
      <c r="BK31" s="27">
        <f>ROUND(COUNTIFS(Cleaned!$C:$C, "*"&amp;$B31&amp;"*",  Cleaned!BK:BK, RIGHT($A31, 1), Cleaned!$C:$C, "*"&amp;$C31&amp;"*")/(COUNTIFS(Cleaned!$C:$C, "*"&amp;$B31&amp;"*", Cleaned!$C:$C, "*"&amp;$C31&amp;"*",Cleaned!BK:BK, "&gt;0")),2)</f>
        <v>0</v>
      </c>
      <c r="BL31" s="27">
        <f>ROUND(COUNTIFS(Cleaned!$C:$C, "*"&amp;$B31&amp;"*",  Cleaned!BL:BL, RIGHT($A31, 1), Cleaned!$C:$C, "*"&amp;$C31&amp;"*")/(COUNTIFS(Cleaned!$C:$C, "*"&amp;$B31&amp;"*", Cleaned!$C:$C, "*"&amp;$C31&amp;"*",Cleaned!BL:BL, "&gt;0")),2)</f>
        <v>0</v>
      </c>
      <c r="BM31" s="27">
        <f>ROUND(COUNTIFS(Cleaned!$C:$C, "*"&amp;$B31&amp;"*",  Cleaned!BM:BM, RIGHT($A31, 1), Cleaned!$C:$C, "*"&amp;$C31&amp;"*")/(COUNTIFS(Cleaned!$C:$C, "*"&amp;$B31&amp;"*", Cleaned!$C:$C, "*"&amp;$C31&amp;"*",Cleaned!BM:BM, "&gt;0")),2)</f>
        <v>0</v>
      </c>
      <c r="BN31" s="27">
        <f>ROUND(COUNTIFS(Cleaned!$C:$C, "*"&amp;$B31&amp;"*",  Cleaned!BN:BN, RIGHT($A31, 1), Cleaned!$C:$C, "*"&amp;$C31&amp;"*")/(COUNTIFS(Cleaned!$C:$C, "*"&amp;$B31&amp;"*", Cleaned!$C:$C, "*"&amp;$C31&amp;"*",Cleaned!BN:BN, "&gt;0")),2)</f>
        <v>0</v>
      </c>
      <c r="BO31" s="27">
        <f>ROUND(COUNTIFS(Cleaned!$C:$C, "*"&amp;$B31&amp;"*",  Cleaned!BO:BO, RIGHT($A31, 1), Cleaned!$C:$C, "*"&amp;$C31&amp;"*")/(COUNTIFS(Cleaned!$C:$C, "*"&amp;$B31&amp;"*", Cleaned!$C:$C, "*"&amp;$C31&amp;"*",Cleaned!BO:BO, "&gt;0")),2)</f>
        <v>0.75</v>
      </c>
      <c r="BP31" s="27">
        <f>ROUND(COUNTIFS(Cleaned!$C:$C, "*"&amp;$B31&amp;"*",  Cleaned!BP:BP, RIGHT($A31, 1), Cleaned!$C:$C, "*"&amp;$C31&amp;"*")/(COUNTIFS(Cleaned!$C:$C, "*"&amp;$B31&amp;"*", Cleaned!$C:$C, "*"&amp;$C31&amp;"*",Cleaned!BP:BP, "&gt;0")),2)</f>
        <v>0</v>
      </c>
      <c r="BQ31" s="27">
        <f>ROUND(COUNTIFS(Cleaned!$C:$C, "*"&amp;$B31&amp;"*",  Cleaned!BQ:BQ, RIGHT($A31, 1), Cleaned!$C:$C, "*"&amp;$C31&amp;"*")/(COUNTIFS(Cleaned!$C:$C, "*"&amp;$B31&amp;"*", Cleaned!$C:$C, "*"&amp;$C31&amp;"*",Cleaned!BQ:BQ, "&gt;0")),2)</f>
        <v>0</v>
      </c>
      <c r="BR31" s="27">
        <f>ROUND(COUNTIFS(Cleaned!$C:$C, "*"&amp;$B31&amp;"*",  Cleaned!BR:BR, RIGHT($A31, 1), Cleaned!$C:$C, "*"&amp;$C31&amp;"*")/(COUNTIFS(Cleaned!$C:$C, "*"&amp;$B31&amp;"*", Cleaned!$C:$C, "*"&amp;$C31&amp;"*",Cleaned!BR:BR, "&gt;0")),2)</f>
        <v>0</v>
      </c>
      <c r="BS31" s="27">
        <f>ROUND(COUNTIFS(Cleaned!$C:$C, "*"&amp;$B31&amp;"*",  Cleaned!BS:BS, RIGHT($A31, 1), Cleaned!$C:$C, "*"&amp;$C31&amp;"*")/(COUNTIFS(Cleaned!$C:$C, "*"&amp;$B31&amp;"*", Cleaned!$C:$C, "*"&amp;$C31&amp;"*",Cleaned!BS:BS, "&gt;0")),2)</f>
        <v>0</v>
      </c>
      <c r="BT31" s="27">
        <f>ROUND(COUNTIFS(Cleaned!$C:$C, "*"&amp;$B31&amp;"*",  Cleaned!BT:BT, RIGHT($A31, 1), Cleaned!$C:$C, "*"&amp;$C31&amp;"*")/(COUNTIFS(Cleaned!$C:$C, "*"&amp;$B31&amp;"*", Cleaned!$C:$C, "*"&amp;$C31&amp;"*",Cleaned!BT:BT, "&gt;0")),2)</f>
        <v>0.75</v>
      </c>
      <c r="BU31" s="27">
        <f>ROUND(COUNTIFS(Cleaned!$C:$C, "*"&amp;$B31&amp;"*",  Cleaned!BU:BU, RIGHT($A31, 1), Cleaned!$C:$C, "*"&amp;$C31&amp;"*")/(COUNTIFS(Cleaned!$C:$C, "*"&amp;$B31&amp;"*", Cleaned!$C:$C, "*"&amp;$C31&amp;"*",Cleaned!BU:BU, "&gt;0")),2)</f>
        <v>0</v>
      </c>
      <c r="BV31" s="27">
        <f>ROUND(COUNTIFS(Cleaned!$C:$C, "*"&amp;$B31&amp;"*",  Cleaned!BV:BV, RIGHT($A31, 1), Cleaned!$C:$C, "*"&amp;$C31&amp;"*")/(COUNTIFS(Cleaned!$C:$C, "*"&amp;$B31&amp;"*", Cleaned!$C:$C, "*"&amp;$C31&amp;"*",Cleaned!BV:BV, "&gt;0")),2)</f>
        <v>0</v>
      </c>
      <c r="BW31" s="27">
        <f>ROUND(COUNTIFS(Cleaned!$C:$C, "*"&amp;$B31&amp;"*",  Cleaned!BW:BW, RIGHT($A31, 1), Cleaned!$C:$C, "*"&amp;$C31&amp;"*")/(COUNTIFS(Cleaned!$C:$C, "*"&amp;$B31&amp;"*", Cleaned!$C:$C, "*"&amp;$C31&amp;"*",Cleaned!BW:BW, "&gt;0")),2)</f>
        <v>0</v>
      </c>
      <c r="BX31" s="27">
        <f>ROUND(COUNTIFS(Cleaned!$C:$C, "*"&amp;$B31&amp;"*",  Cleaned!BX:BX, RIGHT($A31, 1), Cleaned!$C:$C, "*"&amp;$C31&amp;"*")/(COUNTIFS(Cleaned!$C:$C, "*"&amp;$B31&amp;"*", Cleaned!$C:$C, "*"&amp;$C31&amp;"*",Cleaned!BX:BX, "&gt;0")),2)</f>
        <v>0</v>
      </c>
      <c r="BY31" s="27">
        <f>ROUND(COUNTIFS(Cleaned!$C:$C, "*"&amp;$B31&amp;"*",  Cleaned!BY:BY, RIGHT($A31, 1), Cleaned!$C:$C, "*"&amp;$C31&amp;"*")/(COUNTIFS(Cleaned!$C:$C, "*"&amp;$B31&amp;"*", Cleaned!$C:$C, "*"&amp;$C31&amp;"*",Cleaned!BY:BY, "&gt;0")),2)</f>
        <v>0.75</v>
      </c>
      <c r="BZ31" s="27">
        <f>ROUND(COUNTIFS(Cleaned!$C:$C, "*"&amp;$B31&amp;"*",  Cleaned!BZ:BZ, RIGHT($A31, 1), Cleaned!$C:$C, "*"&amp;$C31&amp;"*")/(COUNTIFS(Cleaned!$C:$C, "*"&amp;$B31&amp;"*", Cleaned!$C:$C, "*"&amp;$C31&amp;"*",Cleaned!BZ:BZ, "&gt;0")),2)</f>
        <v>0</v>
      </c>
      <c r="CA31" s="27">
        <f>ROUND(COUNTIFS(Cleaned!$C:$C, "*"&amp;$B31&amp;"*",  Cleaned!CA:CA, RIGHT($A31, 1), Cleaned!$C:$C, "*"&amp;$C31&amp;"*")/(COUNTIFS(Cleaned!$C:$C, "*"&amp;$B31&amp;"*", Cleaned!$C:$C, "*"&amp;$C31&amp;"*",Cleaned!CA:CA, "&gt;0")),2)</f>
        <v>0</v>
      </c>
      <c r="CB31" s="27">
        <f>ROUND(COUNTIFS(Cleaned!$C:$C, "*"&amp;$B31&amp;"*",  Cleaned!CB:CB, RIGHT($A31, 1), Cleaned!$C:$C, "*"&amp;$C31&amp;"*")/(COUNTIFS(Cleaned!$C:$C, "*"&amp;$B31&amp;"*", Cleaned!$C:$C, "*"&amp;$C31&amp;"*",Cleaned!CB:CB, "&gt;0")),2)</f>
        <v>0</v>
      </c>
      <c r="CC31" s="27">
        <f>ROUND(COUNTIFS(Cleaned!$C:$C, "*"&amp;$B31&amp;"*",  Cleaned!CC:CC, RIGHT($A31, 1), Cleaned!$C:$C, "*"&amp;$C31&amp;"*")/(COUNTIFS(Cleaned!$C:$C, "*"&amp;$B31&amp;"*", Cleaned!$C:$C, "*"&amp;$C31&amp;"*",Cleaned!CC:CC, "&gt;0")),2)</f>
        <v>0</v>
      </c>
      <c r="CD31" s="27">
        <f>ROUND(COUNTIFS(Cleaned!$C:$C, "*"&amp;$B31&amp;"*",  Cleaned!CD:CD, RIGHT($A31, 1), Cleaned!$C:$C, "*"&amp;$C31&amp;"*")/(COUNTIFS(Cleaned!$C:$C, "*"&amp;$B31&amp;"*", Cleaned!$C:$C, "*"&amp;$C31&amp;"*",Cleaned!CD:CD, "&gt;0")),2)</f>
        <v>0.75</v>
      </c>
      <c r="CE31" s="27">
        <f>ROUND(COUNTIFS(Cleaned!$C:$C, "*"&amp;$B31&amp;"*",  Cleaned!CE:CE, RIGHT($A31, 1), Cleaned!$C:$C, "*"&amp;$C31&amp;"*")/(COUNTIFS(Cleaned!$C:$C, "*"&amp;$B31&amp;"*", Cleaned!$C:$C, "*"&amp;$C31&amp;"*",Cleaned!CE:CE, "&gt;0")),2)</f>
        <v>0</v>
      </c>
      <c r="CF31" s="27">
        <f>ROUND(COUNTIFS(Cleaned!$C:$C, "*"&amp;$B31&amp;"*",  Cleaned!CF:CF, RIGHT($A31, 1), Cleaned!$C:$C, "*"&amp;$C31&amp;"*")/(COUNTIFS(Cleaned!$C:$C, "*"&amp;$B31&amp;"*", Cleaned!$C:$C, "*"&amp;$C31&amp;"*",Cleaned!CF:CF, "&gt;0")),2)</f>
        <v>0</v>
      </c>
      <c r="CG31" s="27">
        <f>ROUND(COUNTIFS(Cleaned!$C:$C, "*"&amp;$B31&amp;"*",  Cleaned!CG:CG, RIGHT($A31, 1), Cleaned!$C:$C, "*"&amp;$C31&amp;"*")/(COUNTIFS(Cleaned!$C:$C, "*"&amp;$B31&amp;"*", Cleaned!$C:$C, "*"&amp;$C31&amp;"*",Cleaned!CG:CG, "&gt;0")),2)</f>
        <v>0</v>
      </c>
      <c r="CH31" s="27">
        <f>ROUND(COUNTIFS(Cleaned!$C:$C, "*"&amp;$B31&amp;"*",  Cleaned!CH:CH, RIGHT($A31, 1), Cleaned!$C:$C, "*"&amp;$C31&amp;"*")/(COUNTIFS(Cleaned!$C:$C, "*"&amp;$B31&amp;"*", Cleaned!$C:$C, "*"&amp;$C31&amp;"*",Cleaned!CH:CH, "&gt;0")),2)</f>
        <v>0</v>
      </c>
      <c r="CI31" s="27">
        <f>ROUND(COUNTIFS(Cleaned!$C:$C, "*"&amp;$B31&amp;"*",  Cleaned!CI:CI, RIGHT($A31, 1), Cleaned!$C:$C, "*"&amp;$C31&amp;"*")/(COUNTIFS(Cleaned!$C:$C, "*"&amp;$B31&amp;"*", Cleaned!$C:$C, "*"&amp;$C31&amp;"*",Cleaned!CI:CI, "&gt;0")),2)</f>
        <v>0.75</v>
      </c>
      <c r="CJ31" s="27">
        <f>ROUND(COUNTIFS(Cleaned!$C:$C, "*"&amp;$B31&amp;"*",  Cleaned!CJ:CJ, RIGHT($A31, 1), Cleaned!$C:$C, "*"&amp;$C31&amp;"*")/(COUNTIFS(Cleaned!$C:$C, "*"&amp;$B31&amp;"*", Cleaned!$C:$C, "*"&amp;$C31&amp;"*",Cleaned!CJ:CJ, "&gt;0")),2)</f>
        <v>0</v>
      </c>
      <c r="CK31" s="27">
        <f>ROUND(COUNTIFS(Cleaned!$C:$C, "*"&amp;$B31&amp;"*",  Cleaned!CK:CK, RIGHT($A31, 1), Cleaned!$C:$C, "*"&amp;$C31&amp;"*")/(COUNTIFS(Cleaned!$C:$C, "*"&amp;$B31&amp;"*", Cleaned!$C:$C, "*"&amp;$C31&amp;"*",Cleaned!CK:CK, "&gt;0")),2)</f>
        <v>0</v>
      </c>
      <c r="CL31" s="27">
        <f>ROUND(COUNTIFS(Cleaned!$C:$C, "*"&amp;$B31&amp;"*",  Cleaned!CL:CL, RIGHT($A31, 1), Cleaned!$C:$C, "*"&amp;$C31&amp;"*")/(COUNTIFS(Cleaned!$C:$C, "*"&amp;$B31&amp;"*", Cleaned!$C:$C, "*"&amp;$C31&amp;"*",Cleaned!CL:CL, "&gt;0")),2)</f>
        <v>0</v>
      </c>
      <c r="CM31" s="27">
        <f>ROUND(COUNTIFS(Cleaned!$C:$C, "*"&amp;$B31&amp;"*",  Cleaned!CM:CM, RIGHT($A31, 1), Cleaned!$C:$C, "*"&amp;$C31&amp;"*")/(COUNTIFS(Cleaned!$C:$C, "*"&amp;$B31&amp;"*", Cleaned!$C:$C, "*"&amp;$C31&amp;"*",Cleaned!CM:CM, "&gt;0")),2)</f>
        <v>0</v>
      </c>
      <c r="CN31" s="27">
        <f>ROUND(COUNTIFS(Cleaned!$C:$C, "*"&amp;$B31&amp;"*",  Cleaned!CN:CN, RIGHT($A31, 1), Cleaned!$C:$C, "*"&amp;$C31&amp;"*")/(COUNTIFS(Cleaned!$C:$C, "*"&amp;$B31&amp;"*", Cleaned!$C:$C, "*"&amp;$C31&amp;"*",Cleaned!CN:CN, "&gt;0")),2)</f>
        <v>0.75</v>
      </c>
      <c r="CO31" s="27">
        <f>ROUND(COUNTIFS(Cleaned!$C:$C, "*"&amp;$B31&amp;"*",  Cleaned!CO:CO, RIGHT($A31, 1), Cleaned!$C:$C, "*"&amp;$C31&amp;"*")/(COUNTIFS(Cleaned!$C:$C, "*"&amp;$B31&amp;"*", Cleaned!$C:$C, "*"&amp;$C31&amp;"*",Cleaned!CO:CO, "&gt;0")),2)</f>
        <v>0</v>
      </c>
      <c r="CP31" s="27">
        <f>ROUND(COUNTIFS(Cleaned!$C:$C, "*"&amp;$B31&amp;"*",  Cleaned!CP:CP, RIGHT($A31, 1), Cleaned!$C:$C, "*"&amp;$C31&amp;"*")/(COUNTIFS(Cleaned!$C:$C, "*"&amp;$B31&amp;"*", Cleaned!$C:$C, "*"&amp;$C31&amp;"*",Cleaned!CP:CP, "&gt;0")),2)</f>
        <v>0</v>
      </c>
      <c r="CQ31" s="27">
        <f>ROUND(COUNTIFS(Cleaned!$C:$C, "*"&amp;$B31&amp;"*",  Cleaned!CQ:CQ, RIGHT($A31, 1), Cleaned!$C:$C, "*"&amp;$C31&amp;"*")/(COUNTIFS(Cleaned!$C:$C, "*"&amp;$B31&amp;"*", Cleaned!$C:$C, "*"&amp;$C31&amp;"*",Cleaned!CQ:CQ, "&gt;0")),2)</f>
        <v>0</v>
      </c>
      <c r="CR31" s="27">
        <f>ROUND(COUNTIFS(Cleaned!$C:$C, "*"&amp;$B31&amp;"*",  Cleaned!CR:CR, RIGHT($A31, 1), Cleaned!$C:$C, "*"&amp;$C31&amp;"*")/(COUNTIFS(Cleaned!$C:$C, "*"&amp;$B31&amp;"*", Cleaned!$C:$C, "*"&amp;$C31&amp;"*",Cleaned!CR:CR, "&gt;0")),2)</f>
        <v>0</v>
      </c>
      <c r="CS31" s="27">
        <f>ROUND(COUNTIFS(Cleaned!$C:$C, "*"&amp;$B31&amp;"*",  Cleaned!CS:CS, RIGHT($A31, 1), Cleaned!$C:$C, "*"&amp;$C31&amp;"*")/(COUNTIFS(Cleaned!$C:$C, "*"&amp;$B31&amp;"*", Cleaned!$C:$C, "*"&amp;$C31&amp;"*",Cleaned!CS:CS, "&gt;0")),2)</f>
        <v>0.75</v>
      </c>
      <c r="CT31" s="27">
        <f>ROUND(COUNTIFS(Cleaned!$C:$C, "*"&amp;$B31&amp;"*",  Cleaned!CT:CT, RIGHT($A31, 1), Cleaned!$C:$C, "*"&amp;$C31&amp;"*")/(COUNTIFS(Cleaned!$C:$C, "*"&amp;$B31&amp;"*", Cleaned!$C:$C, "*"&amp;$C31&amp;"*",Cleaned!CT:CT, "&gt;0")),2)</f>
        <v>0</v>
      </c>
      <c r="CU31" s="27">
        <f>ROUND(COUNTIFS(Cleaned!$C:$C, "*"&amp;$B31&amp;"*",  Cleaned!CU:CU, RIGHT($A31, 1), Cleaned!$C:$C, "*"&amp;$C31&amp;"*")/(COUNTIFS(Cleaned!$C:$C, "*"&amp;$B31&amp;"*", Cleaned!$C:$C, "*"&amp;$C31&amp;"*",Cleaned!CU:CU, "&gt;0")),2)</f>
        <v>0</v>
      </c>
    </row>
    <row r="32" spans="1:99" s="15" customFormat="1" x14ac:dyDescent="0.2">
      <c r="A32" s="15" t="str">
        <f t="shared" si="0"/>
        <v>Totally disagree -- 1</v>
      </c>
      <c r="B32" s="15" t="str">
        <f t="shared" si="5"/>
        <v>This was my first larp</v>
      </c>
      <c r="D32" s="16"/>
      <c r="E32" s="16"/>
      <c r="F32" s="16"/>
      <c r="G32" s="16"/>
      <c r="K32" s="17">
        <f>ROUND(COUNTIFS(Cleaned!$C:$C, "*"&amp;$B32&amp;"*",  Cleaned!K:K, RIGHT($A32, 1), Cleaned!$C:$C, "*"&amp;$C32&amp;"*")/(COUNTIFS(Cleaned!$C:$C, "*"&amp;$B32&amp;"*", Cleaned!$C:$C, "*"&amp;$C32&amp;"*",Cleaned!K:K, "&gt;0")),2)</f>
        <v>1</v>
      </c>
      <c r="L32" s="17">
        <f>ROUND(COUNTIFS(Cleaned!$C:$C, "*"&amp;$B32&amp;"*",  Cleaned!L:L, RIGHT($A32, 1), Cleaned!$C:$C, "*"&amp;$C32&amp;"*")/(COUNTIFS(Cleaned!$C:$C, "*"&amp;$B32&amp;"*", Cleaned!$C:$C, "*"&amp;$C32&amp;"*",Cleaned!L:L, "&gt;0")),2)</f>
        <v>0.25</v>
      </c>
      <c r="M32" s="17">
        <f>ROUND(COUNTIFS(Cleaned!$C:$C, "*"&amp;$B32&amp;"*",  Cleaned!M:M, RIGHT($A32, 1), Cleaned!$C:$C, "*"&amp;$C32&amp;"*")/(COUNTIFS(Cleaned!$C:$C, "*"&amp;$B32&amp;"*", Cleaned!$C:$C, "*"&amp;$C32&amp;"*",Cleaned!M:M, "&gt;0")),2)</f>
        <v>0.25</v>
      </c>
      <c r="N32" s="17">
        <f>ROUND(COUNTIFS(Cleaned!$C:$C, "*"&amp;$B32&amp;"*",  Cleaned!N:N, RIGHT($A32, 1), Cleaned!$C:$C, "*"&amp;$C32&amp;"*")/(COUNTIFS(Cleaned!$C:$C, "*"&amp;$B32&amp;"*", Cleaned!$C:$C, "*"&amp;$C32&amp;"*",Cleaned!N:N, "&gt;0")),2)</f>
        <v>0.25</v>
      </c>
      <c r="O32" s="17">
        <f>ROUND(COUNTIFS(Cleaned!$C:$C, "*"&amp;$B32&amp;"*",  Cleaned!O:O, RIGHT($A32, 1), Cleaned!$C:$C, "*"&amp;$C32&amp;"*")/(COUNTIFS(Cleaned!$C:$C, "*"&amp;$B32&amp;"*", Cleaned!$C:$C, "*"&amp;$C32&amp;"*",Cleaned!O:O, "&gt;0")),2)</f>
        <v>0.25</v>
      </c>
      <c r="P32" s="17">
        <f>ROUND(COUNTIFS(Cleaned!$C:$C, "*"&amp;$B32&amp;"*",  Cleaned!P:P, RIGHT($A32, 1), Cleaned!$C:$C, "*"&amp;$C32&amp;"*")/(COUNTIFS(Cleaned!$C:$C, "*"&amp;$B32&amp;"*", Cleaned!$C:$C, "*"&amp;$C32&amp;"*",Cleaned!P:P, "&gt;0")),2)</f>
        <v>1</v>
      </c>
      <c r="Q32" s="17">
        <f>ROUND(COUNTIFS(Cleaned!$C:$C, "*"&amp;$B32&amp;"*",  Cleaned!Q:Q, RIGHT($A32, 1), Cleaned!$C:$C, "*"&amp;$C32&amp;"*")/(COUNTIFS(Cleaned!$C:$C, "*"&amp;$B32&amp;"*", Cleaned!$C:$C, "*"&amp;$C32&amp;"*",Cleaned!Q:Q, "&gt;0")),2)</f>
        <v>0.25</v>
      </c>
      <c r="R32" s="17">
        <f>ROUND(COUNTIFS(Cleaned!$C:$C, "*"&amp;$B32&amp;"*",  Cleaned!R:R, RIGHT($A32, 1), Cleaned!$C:$C, "*"&amp;$C32&amp;"*")/(COUNTIFS(Cleaned!$C:$C, "*"&amp;$B32&amp;"*", Cleaned!$C:$C, "*"&amp;$C32&amp;"*",Cleaned!R:R, "&gt;0")),2)</f>
        <v>0.25</v>
      </c>
      <c r="S32" s="17">
        <f>ROUND(COUNTIFS(Cleaned!$C:$C, "*"&amp;$B32&amp;"*",  Cleaned!S:S, RIGHT($A32, 1), Cleaned!$C:$C, "*"&amp;$C32&amp;"*")/(COUNTIFS(Cleaned!$C:$C, "*"&amp;$B32&amp;"*", Cleaned!$C:$C, "*"&amp;$C32&amp;"*",Cleaned!S:S, "&gt;0")),2)</f>
        <v>0.25</v>
      </c>
      <c r="T32" s="17">
        <f>ROUND(COUNTIFS(Cleaned!$C:$C, "*"&amp;$B32&amp;"*",  Cleaned!T:T, RIGHT($A32, 1), Cleaned!$C:$C, "*"&amp;$C32&amp;"*")/(COUNTIFS(Cleaned!$C:$C, "*"&amp;$B32&amp;"*", Cleaned!$C:$C, "*"&amp;$C32&amp;"*",Cleaned!T:T, "&gt;0")),2)</f>
        <v>0.25</v>
      </c>
      <c r="U32" s="17">
        <f>ROUND(COUNTIFS(Cleaned!$C:$C, "*"&amp;$B32&amp;"*",  Cleaned!U:U, RIGHT($A32, 1), Cleaned!$C:$C, "*"&amp;$C32&amp;"*")/(COUNTIFS(Cleaned!$C:$C, "*"&amp;$B32&amp;"*", Cleaned!$C:$C, "*"&amp;$C32&amp;"*",Cleaned!U:U, "&gt;0")),2)</f>
        <v>1</v>
      </c>
      <c r="V32" s="17">
        <f>ROUND(COUNTIFS(Cleaned!$C:$C, "*"&amp;$B32&amp;"*",  Cleaned!V:V, RIGHT($A32, 1), Cleaned!$C:$C, "*"&amp;$C32&amp;"*")/(COUNTIFS(Cleaned!$C:$C, "*"&amp;$B32&amp;"*", Cleaned!$C:$C, "*"&amp;$C32&amp;"*",Cleaned!V:V, "&gt;0")),2)</f>
        <v>0.25</v>
      </c>
      <c r="W32" s="17">
        <f>ROUND(COUNTIFS(Cleaned!$C:$C, "*"&amp;$B32&amp;"*",  Cleaned!W:W, RIGHT($A32, 1), Cleaned!$C:$C, "*"&amp;$C32&amp;"*")/(COUNTIFS(Cleaned!$C:$C, "*"&amp;$B32&amp;"*", Cleaned!$C:$C, "*"&amp;$C32&amp;"*",Cleaned!W:W, "&gt;0")),2)</f>
        <v>0.25</v>
      </c>
      <c r="X32" s="17">
        <f>ROUND(COUNTIFS(Cleaned!$C:$C, "*"&amp;$B32&amp;"*",  Cleaned!X:X, RIGHT($A32, 1), Cleaned!$C:$C, "*"&amp;$C32&amp;"*")/(COUNTIFS(Cleaned!$C:$C, "*"&amp;$B32&amp;"*", Cleaned!$C:$C, "*"&amp;$C32&amp;"*",Cleaned!X:X, "&gt;0")),2)</f>
        <v>0.25</v>
      </c>
      <c r="Y32" s="17">
        <f>ROUND(COUNTIFS(Cleaned!$C:$C, "*"&amp;$B32&amp;"*",  Cleaned!Y:Y, RIGHT($A32, 1), Cleaned!$C:$C, "*"&amp;$C32&amp;"*")/(COUNTIFS(Cleaned!$C:$C, "*"&amp;$B32&amp;"*", Cleaned!$C:$C, "*"&amp;$C32&amp;"*",Cleaned!Y:Y, "&gt;0")),2)</f>
        <v>0.25</v>
      </c>
      <c r="Z32" s="17">
        <f>ROUND(COUNTIFS(Cleaned!$C:$C, "*"&amp;$B32&amp;"*",  Cleaned!Z:Z, RIGHT($A32, 1), Cleaned!$C:$C, "*"&amp;$C32&amp;"*")/(COUNTIFS(Cleaned!$C:$C, "*"&amp;$B32&amp;"*", Cleaned!$C:$C, "*"&amp;$C32&amp;"*",Cleaned!Z:Z, "&gt;0")),2)</f>
        <v>1</v>
      </c>
      <c r="AA32" s="17">
        <f>ROUND(COUNTIFS(Cleaned!$C:$C, "*"&amp;$B32&amp;"*",  Cleaned!AA:AA, RIGHT($A32, 1), Cleaned!$C:$C, "*"&amp;$C32&amp;"*")/(COUNTIFS(Cleaned!$C:$C, "*"&amp;$B32&amp;"*", Cleaned!$C:$C, "*"&amp;$C32&amp;"*",Cleaned!AA:AA, "&gt;0")),2)</f>
        <v>0.25</v>
      </c>
      <c r="AB32" s="17">
        <f>ROUND(COUNTIFS(Cleaned!$C:$C, "*"&amp;$B32&amp;"*",  Cleaned!AB:AB, RIGHT($A32, 1), Cleaned!$C:$C, "*"&amp;$C32&amp;"*")/(COUNTIFS(Cleaned!$C:$C, "*"&amp;$B32&amp;"*", Cleaned!$C:$C, "*"&amp;$C32&amp;"*",Cleaned!AB:AB, "&gt;0")),2)</f>
        <v>0.25</v>
      </c>
      <c r="AC32" s="17">
        <f>ROUND(COUNTIFS(Cleaned!$C:$C, "*"&amp;$B32&amp;"*",  Cleaned!AC:AC, RIGHT($A32, 1), Cleaned!$C:$C, "*"&amp;$C32&amp;"*")/(COUNTIFS(Cleaned!$C:$C, "*"&amp;$B32&amp;"*", Cleaned!$C:$C, "*"&amp;$C32&amp;"*",Cleaned!AC:AC, "&gt;0")),2)</f>
        <v>0.25</v>
      </c>
      <c r="AD32" s="17">
        <f>ROUND(COUNTIFS(Cleaned!$C:$C, "*"&amp;$B32&amp;"*",  Cleaned!AD:AD, RIGHT($A32, 1), Cleaned!$C:$C, "*"&amp;$C32&amp;"*")/(COUNTIFS(Cleaned!$C:$C, "*"&amp;$B32&amp;"*", Cleaned!$C:$C, "*"&amp;$C32&amp;"*",Cleaned!AD:AD, "&gt;0")),2)</f>
        <v>0.25</v>
      </c>
      <c r="AE32" s="17">
        <f>ROUND(COUNTIFS(Cleaned!$C:$C, "*"&amp;$B32&amp;"*",  Cleaned!AE:AE, RIGHT($A32, 1), Cleaned!$C:$C, "*"&amp;$C32&amp;"*")/(COUNTIFS(Cleaned!$C:$C, "*"&amp;$B32&amp;"*", Cleaned!$C:$C, "*"&amp;$C32&amp;"*",Cleaned!AE:AE, "&gt;0")),2)</f>
        <v>1</v>
      </c>
      <c r="AF32" s="17">
        <f>ROUND(COUNTIFS(Cleaned!$C:$C, "*"&amp;$B32&amp;"*",  Cleaned!AF:AF, RIGHT($A32, 1), Cleaned!$C:$C, "*"&amp;$C32&amp;"*")/(COUNTIFS(Cleaned!$C:$C, "*"&amp;$B32&amp;"*", Cleaned!$C:$C, "*"&amp;$C32&amp;"*",Cleaned!AF:AF, "&gt;0")),2)</f>
        <v>0.25</v>
      </c>
      <c r="AG32" s="17">
        <f>ROUND(COUNTIFS(Cleaned!$C:$C, "*"&amp;$B32&amp;"*",  Cleaned!AG:AG, RIGHT($A32, 1), Cleaned!$C:$C, "*"&amp;$C32&amp;"*")/(COUNTIFS(Cleaned!$C:$C, "*"&amp;$B32&amp;"*", Cleaned!$C:$C, "*"&amp;$C32&amp;"*",Cleaned!AG:AG, "&gt;0")),2)</f>
        <v>0.25</v>
      </c>
      <c r="AH32" s="17">
        <f>ROUND(COUNTIFS(Cleaned!$C:$C, "*"&amp;$B32&amp;"*",  Cleaned!AH:AH, RIGHT($A32, 1), Cleaned!$C:$C, "*"&amp;$C32&amp;"*")/(COUNTIFS(Cleaned!$C:$C, "*"&amp;$B32&amp;"*", Cleaned!$C:$C, "*"&amp;$C32&amp;"*",Cleaned!AH:AH, "&gt;0")),2)</f>
        <v>0.25</v>
      </c>
      <c r="AI32" s="17">
        <f>ROUND(COUNTIFS(Cleaned!$C:$C, "*"&amp;$B32&amp;"*",  Cleaned!AI:AI, RIGHT($A32, 1), Cleaned!$C:$C, "*"&amp;$C32&amp;"*")/(COUNTIFS(Cleaned!$C:$C, "*"&amp;$B32&amp;"*", Cleaned!$C:$C, "*"&amp;$C32&amp;"*",Cleaned!AI:AI, "&gt;0")),2)</f>
        <v>0.25</v>
      </c>
      <c r="AJ32" s="17">
        <f>ROUND(COUNTIFS(Cleaned!$C:$C, "*"&amp;$B32&amp;"*",  Cleaned!AJ:AJ, RIGHT($A32, 1), Cleaned!$C:$C, "*"&amp;$C32&amp;"*")/(COUNTIFS(Cleaned!$C:$C, "*"&amp;$B32&amp;"*", Cleaned!$C:$C, "*"&amp;$C32&amp;"*",Cleaned!AJ:AJ, "&gt;0")),2)</f>
        <v>1</v>
      </c>
      <c r="AK32" s="17">
        <f>ROUND(COUNTIFS(Cleaned!$C:$C, "*"&amp;$B32&amp;"*",  Cleaned!AK:AK, RIGHT($A32, 1), Cleaned!$C:$C, "*"&amp;$C32&amp;"*")/(COUNTIFS(Cleaned!$C:$C, "*"&amp;$B32&amp;"*", Cleaned!$C:$C, "*"&amp;$C32&amp;"*",Cleaned!AK:AK, "&gt;0")),2)</f>
        <v>0.25</v>
      </c>
      <c r="AL32" s="17">
        <f>ROUND(COUNTIFS(Cleaned!$C:$C, "*"&amp;$B32&amp;"*",  Cleaned!AL:AL, RIGHT($A32, 1), Cleaned!$C:$C, "*"&amp;$C32&amp;"*")/(COUNTIFS(Cleaned!$C:$C, "*"&amp;$B32&amp;"*", Cleaned!$C:$C, "*"&amp;$C32&amp;"*",Cleaned!AL:AL, "&gt;0")),2)</f>
        <v>0.25</v>
      </c>
      <c r="AM32" s="17">
        <f>ROUND(COUNTIFS(Cleaned!$C:$C, "*"&amp;$B32&amp;"*",  Cleaned!AM:AM, RIGHT($A32, 1), Cleaned!$C:$C, "*"&amp;$C32&amp;"*")/(COUNTIFS(Cleaned!$C:$C, "*"&amp;$B32&amp;"*", Cleaned!$C:$C, "*"&amp;$C32&amp;"*",Cleaned!AM:AM, "&gt;0")),2)</f>
        <v>0.25</v>
      </c>
      <c r="AN32" s="17">
        <f>ROUND(COUNTIFS(Cleaned!$C:$C, "*"&amp;$B32&amp;"*",  Cleaned!AN:AN, RIGHT($A32, 1), Cleaned!$C:$C, "*"&amp;$C32&amp;"*")/(COUNTIFS(Cleaned!$C:$C, "*"&amp;$B32&amp;"*", Cleaned!$C:$C, "*"&amp;$C32&amp;"*",Cleaned!AN:AN, "&gt;0")),2)</f>
        <v>0.25</v>
      </c>
      <c r="AO32" s="17">
        <f>ROUND(COUNTIFS(Cleaned!$C:$C, "*"&amp;$B32&amp;"*",  Cleaned!AO:AO, RIGHT($A32, 1), Cleaned!$C:$C, "*"&amp;$C32&amp;"*")/(COUNTIFS(Cleaned!$C:$C, "*"&amp;$B32&amp;"*", Cleaned!$C:$C, "*"&amp;$C32&amp;"*",Cleaned!AO:AO, "&gt;0")),2)</f>
        <v>1</v>
      </c>
      <c r="AP32" s="17">
        <f>ROUND(COUNTIFS(Cleaned!$C:$C, "*"&amp;$B32&amp;"*",  Cleaned!AP:AP, RIGHT($A32, 1), Cleaned!$C:$C, "*"&amp;$C32&amp;"*")/(COUNTIFS(Cleaned!$C:$C, "*"&amp;$B32&amp;"*", Cleaned!$C:$C, "*"&amp;$C32&amp;"*",Cleaned!AP:AP, "&gt;0")),2)</f>
        <v>0.25</v>
      </c>
      <c r="AQ32" s="17">
        <f>ROUND(COUNTIFS(Cleaned!$C:$C, "*"&amp;$B32&amp;"*",  Cleaned!AQ:AQ, RIGHT($A32, 1), Cleaned!$C:$C, "*"&amp;$C32&amp;"*")/(COUNTIFS(Cleaned!$C:$C, "*"&amp;$B32&amp;"*", Cleaned!$C:$C, "*"&amp;$C32&amp;"*",Cleaned!AQ:AQ, "&gt;0")),2)</f>
        <v>0.25</v>
      </c>
      <c r="AR32" s="17">
        <f>ROUND(COUNTIFS(Cleaned!$C:$C, "*"&amp;$B32&amp;"*",  Cleaned!AR:AR, RIGHT($A32, 1), Cleaned!$C:$C, "*"&amp;$C32&amp;"*")/(COUNTIFS(Cleaned!$C:$C, "*"&amp;$B32&amp;"*", Cleaned!$C:$C, "*"&amp;$C32&amp;"*",Cleaned!AR:AR, "&gt;0")),2)</f>
        <v>0.25</v>
      </c>
      <c r="AS32" s="17">
        <f>ROUND(COUNTIFS(Cleaned!$C:$C, "*"&amp;$B32&amp;"*",  Cleaned!AS:AS, RIGHT($A32, 1), Cleaned!$C:$C, "*"&amp;$C32&amp;"*")/(COUNTIFS(Cleaned!$C:$C, "*"&amp;$B32&amp;"*", Cleaned!$C:$C, "*"&amp;$C32&amp;"*",Cleaned!AS:AS, "&gt;0")),2)</f>
        <v>0.25</v>
      </c>
      <c r="AT32" s="17">
        <f>ROUND(COUNTIFS(Cleaned!$C:$C, "*"&amp;$B32&amp;"*",  Cleaned!AT:AT, RIGHT($A32, 1), Cleaned!$C:$C, "*"&amp;$C32&amp;"*")/(COUNTIFS(Cleaned!$C:$C, "*"&amp;$B32&amp;"*", Cleaned!$C:$C, "*"&amp;$C32&amp;"*",Cleaned!AT:AT, "&gt;0")),2)</f>
        <v>1</v>
      </c>
      <c r="AU32" s="17">
        <f>ROUND(COUNTIFS(Cleaned!$C:$C, "*"&amp;$B32&amp;"*",  Cleaned!AU:AU, RIGHT($A32, 1), Cleaned!$C:$C, "*"&amp;$C32&amp;"*")/(COUNTIFS(Cleaned!$C:$C, "*"&amp;$B32&amp;"*", Cleaned!$C:$C, "*"&amp;$C32&amp;"*",Cleaned!AU:AU, "&gt;0")),2)</f>
        <v>0.25</v>
      </c>
      <c r="AV32" s="17">
        <f>ROUND(COUNTIFS(Cleaned!$C:$C, "*"&amp;$B32&amp;"*",  Cleaned!AV:AV, RIGHT($A32, 1), Cleaned!$C:$C, "*"&amp;$C32&amp;"*")/(COUNTIFS(Cleaned!$C:$C, "*"&amp;$B32&amp;"*", Cleaned!$C:$C, "*"&amp;$C32&amp;"*",Cleaned!AV:AV, "&gt;0")),2)</f>
        <v>0.25</v>
      </c>
      <c r="AW32" s="17">
        <f>ROUND(COUNTIFS(Cleaned!$C:$C, "*"&amp;$B32&amp;"*",  Cleaned!AW:AW, RIGHT($A32, 1), Cleaned!$C:$C, "*"&amp;$C32&amp;"*")/(COUNTIFS(Cleaned!$C:$C, "*"&amp;$B32&amp;"*", Cleaned!$C:$C, "*"&amp;$C32&amp;"*",Cleaned!AW:AW, "&gt;0")),2)</f>
        <v>0.25</v>
      </c>
      <c r="AX32" s="17">
        <f>ROUND(COUNTIFS(Cleaned!$C:$C, "*"&amp;$B32&amp;"*",  Cleaned!AX:AX, RIGHT($A32, 1), Cleaned!$C:$C, "*"&amp;$C32&amp;"*")/(COUNTIFS(Cleaned!$C:$C, "*"&amp;$B32&amp;"*", Cleaned!$C:$C, "*"&amp;$C32&amp;"*",Cleaned!AX:AX, "&gt;0")),2)</f>
        <v>0.25</v>
      </c>
      <c r="AY32" s="17">
        <f>ROUND(COUNTIFS(Cleaned!$C:$C, "*"&amp;$B32&amp;"*",  Cleaned!AY:AY, RIGHT($A32, 1), Cleaned!$C:$C, "*"&amp;$C32&amp;"*")/(COUNTIFS(Cleaned!$C:$C, "*"&amp;$B32&amp;"*", Cleaned!$C:$C, "*"&amp;$C32&amp;"*",Cleaned!AY:AY, "&gt;0")),2)</f>
        <v>1</v>
      </c>
      <c r="AZ32" s="17">
        <f>ROUND(COUNTIFS(Cleaned!$C:$C, "*"&amp;$B32&amp;"*",  Cleaned!AZ:AZ, RIGHT($A32, 1), Cleaned!$C:$C, "*"&amp;$C32&amp;"*")/(COUNTIFS(Cleaned!$C:$C, "*"&amp;$B32&amp;"*", Cleaned!$C:$C, "*"&amp;$C32&amp;"*",Cleaned!AZ:AZ, "&gt;0")),2)</f>
        <v>0.25</v>
      </c>
      <c r="BA32" s="17">
        <f>ROUND(COUNTIFS(Cleaned!$C:$C, "*"&amp;$B32&amp;"*",  Cleaned!BA:BA, RIGHT($A32, 1), Cleaned!$C:$C, "*"&amp;$C32&amp;"*")/(COUNTIFS(Cleaned!$C:$C, "*"&amp;$B32&amp;"*", Cleaned!$C:$C, "*"&amp;$C32&amp;"*",Cleaned!BA:BA, "&gt;0")),2)</f>
        <v>0.25</v>
      </c>
      <c r="BB32" s="17">
        <f>ROUND(COUNTIFS(Cleaned!$C:$C, "*"&amp;$B32&amp;"*",  Cleaned!BB:BB, RIGHT($A32, 1), Cleaned!$C:$C, "*"&amp;$C32&amp;"*")/(COUNTIFS(Cleaned!$C:$C, "*"&amp;$B32&amp;"*", Cleaned!$C:$C, "*"&amp;$C32&amp;"*",Cleaned!BB:BB, "&gt;0")),2)</f>
        <v>0.25</v>
      </c>
      <c r="BC32" s="17">
        <f>ROUND(COUNTIFS(Cleaned!$C:$C, "*"&amp;$B32&amp;"*",  Cleaned!BC:BC, RIGHT($A32, 1), Cleaned!$C:$C, "*"&amp;$C32&amp;"*")/(COUNTIFS(Cleaned!$C:$C, "*"&amp;$B32&amp;"*", Cleaned!$C:$C, "*"&amp;$C32&amp;"*",Cleaned!BC:BC, "&gt;0")),2)</f>
        <v>0.25</v>
      </c>
      <c r="BD32" s="17">
        <f>ROUND(COUNTIFS(Cleaned!$C:$C, "*"&amp;$B32&amp;"*",  Cleaned!BD:BD, RIGHT($A32, 1), Cleaned!$C:$C, "*"&amp;$C32&amp;"*")/(COUNTIFS(Cleaned!$C:$C, "*"&amp;$B32&amp;"*", Cleaned!$C:$C, "*"&amp;$C32&amp;"*",Cleaned!BD:BD, "&gt;0")),2)</f>
        <v>1</v>
      </c>
      <c r="BE32" s="17">
        <f>ROUND(COUNTIFS(Cleaned!$C:$C, "*"&amp;$B32&amp;"*",  Cleaned!BE:BE, RIGHT($A32, 1), Cleaned!$C:$C, "*"&amp;$C32&amp;"*")/(COUNTIFS(Cleaned!$C:$C, "*"&amp;$B32&amp;"*", Cleaned!$C:$C, "*"&amp;$C32&amp;"*",Cleaned!BE:BE, "&gt;0")),2)</f>
        <v>0.25</v>
      </c>
      <c r="BF32" s="17">
        <f>ROUND(COUNTIFS(Cleaned!$C:$C, "*"&amp;$B32&amp;"*",  Cleaned!BF:BF, RIGHT($A32, 1), Cleaned!$C:$C, "*"&amp;$C32&amp;"*")/(COUNTIFS(Cleaned!$C:$C, "*"&amp;$B32&amp;"*", Cleaned!$C:$C, "*"&amp;$C32&amp;"*",Cleaned!BF:BF, "&gt;0")),2)</f>
        <v>0.25</v>
      </c>
      <c r="BG32" s="17">
        <f>ROUND(COUNTIFS(Cleaned!$C:$C, "*"&amp;$B32&amp;"*",  Cleaned!BG:BG, RIGHT($A32, 1), Cleaned!$C:$C, "*"&amp;$C32&amp;"*")/(COUNTIFS(Cleaned!$C:$C, "*"&amp;$B32&amp;"*", Cleaned!$C:$C, "*"&amp;$C32&amp;"*",Cleaned!BG:BG, "&gt;0")),2)</f>
        <v>0.25</v>
      </c>
      <c r="BH32" s="17">
        <f>ROUND(COUNTIFS(Cleaned!$C:$C, "*"&amp;$B32&amp;"*",  Cleaned!BH:BH, RIGHT($A32, 1), Cleaned!$C:$C, "*"&amp;$C32&amp;"*")/(COUNTIFS(Cleaned!$C:$C, "*"&amp;$B32&amp;"*", Cleaned!$C:$C, "*"&amp;$C32&amp;"*",Cleaned!BH:BH, "&gt;0")),2)</f>
        <v>0.25</v>
      </c>
      <c r="BI32" s="17">
        <f>ROUND(COUNTIFS(Cleaned!$C:$C, "*"&amp;$B32&amp;"*",  Cleaned!BI:BI, RIGHT($A32, 1), Cleaned!$C:$C, "*"&amp;$C32&amp;"*")/(COUNTIFS(Cleaned!$C:$C, "*"&amp;$B32&amp;"*", Cleaned!$C:$C, "*"&amp;$C32&amp;"*",Cleaned!BI:BI, "&gt;0")),2)</f>
        <v>1</v>
      </c>
      <c r="BJ32" s="17">
        <f>ROUND(COUNTIFS(Cleaned!$C:$C, "*"&amp;$B32&amp;"*",  Cleaned!BJ:BJ, RIGHT($A32, 1), Cleaned!$C:$C, "*"&amp;$C32&amp;"*")/(COUNTIFS(Cleaned!$C:$C, "*"&amp;$B32&amp;"*", Cleaned!$C:$C, "*"&amp;$C32&amp;"*",Cleaned!BJ:BJ, "&gt;0")),2)</f>
        <v>0.25</v>
      </c>
      <c r="BK32" s="17">
        <f>ROUND(COUNTIFS(Cleaned!$C:$C, "*"&amp;$B32&amp;"*",  Cleaned!BK:BK, RIGHT($A32, 1), Cleaned!$C:$C, "*"&amp;$C32&amp;"*")/(COUNTIFS(Cleaned!$C:$C, "*"&amp;$B32&amp;"*", Cleaned!$C:$C, "*"&amp;$C32&amp;"*",Cleaned!BK:BK, "&gt;0")),2)</f>
        <v>0.25</v>
      </c>
      <c r="BL32" s="17">
        <f>ROUND(COUNTIFS(Cleaned!$C:$C, "*"&amp;$B32&amp;"*",  Cleaned!BL:BL, RIGHT($A32, 1), Cleaned!$C:$C, "*"&amp;$C32&amp;"*")/(COUNTIFS(Cleaned!$C:$C, "*"&amp;$B32&amp;"*", Cleaned!$C:$C, "*"&amp;$C32&amp;"*",Cleaned!BL:BL, "&gt;0")),2)</f>
        <v>0.25</v>
      </c>
      <c r="BM32" s="17">
        <f>ROUND(COUNTIFS(Cleaned!$C:$C, "*"&amp;$B32&amp;"*",  Cleaned!BM:BM, RIGHT($A32, 1), Cleaned!$C:$C, "*"&amp;$C32&amp;"*")/(COUNTIFS(Cleaned!$C:$C, "*"&amp;$B32&amp;"*", Cleaned!$C:$C, "*"&amp;$C32&amp;"*",Cleaned!BM:BM, "&gt;0")),2)</f>
        <v>0.25</v>
      </c>
      <c r="BN32" s="17">
        <f>ROUND(COUNTIFS(Cleaned!$C:$C, "*"&amp;$B32&amp;"*",  Cleaned!BN:BN, RIGHT($A32, 1), Cleaned!$C:$C, "*"&amp;$C32&amp;"*")/(COUNTIFS(Cleaned!$C:$C, "*"&amp;$B32&amp;"*", Cleaned!$C:$C, "*"&amp;$C32&amp;"*",Cleaned!BN:BN, "&gt;0")),2)</f>
        <v>1</v>
      </c>
      <c r="BO32" s="17">
        <f>ROUND(COUNTIFS(Cleaned!$C:$C, "*"&amp;$B32&amp;"*",  Cleaned!BO:BO, RIGHT($A32, 1), Cleaned!$C:$C, "*"&amp;$C32&amp;"*")/(COUNTIFS(Cleaned!$C:$C, "*"&amp;$B32&amp;"*", Cleaned!$C:$C, "*"&amp;$C32&amp;"*",Cleaned!BO:BO, "&gt;0")),2)</f>
        <v>0.25</v>
      </c>
      <c r="BP32" s="17">
        <f>ROUND(COUNTIFS(Cleaned!$C:$C, "*"&amp;$B32&amp;"*",  Cleaned!BP:BP, RIGHT($A32, 1), Cleaned!$C:$C, "*"&amp;$C32&amp;"*")/(COUNTIFS(Cleaned!$C:$C, "*"&amp;$B32&amp;"*", Cleaned!$C:$C, "*"&amp;$C32&amp;"*",Cleaned!BP:BP, "&gt;0")),2)</f>
        <v>0.25</v>
      </c>
      <c r="BQ32" s="17">
        <f>ROUND(COUNTIFS(Cleaned!$C:$C, "*"&amp;$B32&amp;"*",  Cleaned!BQ:BQ, RIGHT($A32, 1), Cleaned!$C:$C, "*"&amp;$C32&amp;"*")/(COUNTIFS(Cleaned!$C:$C, "*"&amp;$B32&amp;"*", Cleaned!$C:$C, "*"&amp;$C32&amp;"*",Cleaned!BQ:BQ, "&gt;0")),2)</f>
        <v>0.25</v>
      </c>
      <c r="BR32" s="17">
        <f>ROUND(COUNTIFS(Cleaned!$C:$C, "*"&amp;$B32&amp;"*",  Cleaned!BR:BR, RIGHT($A32, 1), Cleaned!$C:$C, "*"&amp;$C32&amp;"*")/(COUNTIFS(Cleaned!$C:$C, "*"&amp;$B32&amp;"*", Cleaned!$C:$C, "*"&amp;$C32&amp;"*",Cleaned!BR:BR, "&gt;0")),2)</f>
        <v>0.25</v>
      </c>
      <c r="BS32" s="17">
        <f>ROUND(COUNTIFS(Cleaned!$C:$C, "*"&amp;$B32&amp;"*",  Cleaned!BS:BS, RIGHT($A32, 1), Cleaned!$C:$C, "*"&amp;$C32&amp;"*")/(COUNTIFS(Cleaned!$C:$C, "*"&amp;$B32&amp;"*", Cleaned!$C:$C, "*"&amp;$C32&amp;"*",Cleaned!BS:BS, "&gt;0")),2)</f>
        <v>1</v>
      </c>
      <c r="BT32" s="17">
        <f>ROUND(COUNTIFS(Cleaned!$C:$C, "*"&amp;$B32&amp;"*",  Cleaned!BT:BT, RIGHT($A32, 1), Cleaned!$C:$C, "*"&amp;$C32&amp;"*")/(COUNTIFS(Cleaned!$C:$C, "*"&amp;$B32&amp;"*", Cleaned!$C:$C, "*"&amp;$C32&amp;"*",Cleaned!BT:BT, "&gt;0")),2)</f>
        <v>0.25</v>
      </c>
      <c r="BU32" s="17">
        <f>ROUND(COUNTIFS(Cleaned!$C:$C, "*"&amp;$B32&amp;"*",  Cleaned!BU:BU, RIGHT($A32, 1), Cleaned!$C:$C, "*"&amp;$C32&amp;"*")/(COUNTIFS(Cleaned!$C:$C, "*"&amp;$B32&amp;"*", Cleaned!$C:$C, "*"&amp;$C32&amp;"*",Cleaned!BU:BU, "&gt;0")),2)</f>
        <v>0.25</v>
      </c>
      <c r="BV32" s="17">
        <f>ROUND(COUNTIFS(Cleaned!$C:$C, "*"&amp;$B32&amp;"*",  Cleaned!BV:BV, RIGHT($A32, 1), Cleaned!$C:$C, "*"&amp;$C32&amp;"*")/(COUNTIFS(Cleaned!$C:$C, "*"&amp;$B32&amp;"*", Cleaned!$C:$C, "*"&amp;$C32&amp;"*",Cleaned!BV:BV, "&gt;0")),2)</f>
        <v>0.25</v>
      </c>
      <c r="BW32" s="17">
        <f>ROUND(COUNTIFS(Cleaned!$C:$C, "*"&amp;$B32&amp;"*",  Cleaned!BW:BW, RIGHT($A32, 1), Cleaned!$C:$C, "*"&amp;$C32&amp;"*")/(COUNTIFS(Cleaned!$C:$C, "*"&amp;$B32&amp;"*", Cleaned!$C:$C, "*"&amp;$C32&amp;"*",Cleaned!BW:BW, "&gt;0")),2)</f>
        <v>0.25</v>
      </c>
      <c r="BX32" s="17">
        <f>ROUND(COUNTIFS(Cleaned!$C:$C, "*"&amp;$B32&amp;"*",  Cleaned!BX:BX, RIGHT($A32, 1), Cleaned!$C:$C, "*"&amp;$C32&amp;"*")/(COUNTIFS(Cleaned!$C:$C, "*"&amp;$B32&amp;"*", Cleaned!$C:$C, "*"&amp;$C32&amp;"*",Cleaned!BX:BX, "&gt;0")),2)</f>
        <v>1</v>
      </c>
      <c r="BY32" s="17">
        <f>ROUND(COUNTIFS(Cleaned!$C:$C, "*"&amp;$B32&amp;"*",  Cleaned!BY:BY, RIGHT($A32, 1), Cleaned!$C:$C, "*"&amp;$C32&amp;"*")/(COUNTIFS(Cleaned!$C:$C, "*"&amp;$B32&amp;"*", Cleaned!$C:$C, "*"&amp;$C32&amp;"*",Cleaned!BY:BY, "&gt;0")),2)</f>
        <v>0.25</v>
      </c>
      <c r="BZ32" s="17">
        <f>ROUND(COUNTIFS(Cleaned!$C:$C, "*"&amp;$B32&amp;"*",  Cleaned!BZ:BZ, RIGHT($A32, 1), Cleaned!$C:$C, "*"&amp;$C32&amp;"*")/(COUNTIFS(Cleaned!$C:$C, "*"&amp;$B32&amp;"*", Cleaned!$C:$C, "*"&amp;$C32&amp;"*",Cleaned!BZ:BZ, "&gt;0")),2)</f>
        <v>0.25</v>
      </c>
      <c r="CA32" s="17">
        <f>ROUND(COUNTIFS(Cleaned!$C:$C, "*"&amp;$B32&amp;"*",  Cleaned!CA:CA, RIGHT($A32, 1), Cleaned!$C:$C, "*"&amp;$C32&amp;"*")/(COUNTIFS(Cleaned!$C:$C, "*"&amp;$B32&amp;"*", Cleaned!$C:$C, "*"&amp;$C32&amp;"*",Cleaned!CA:CA, "&gt;0")),2)</f>
        <v>0.25</v>
      </c>
      <c r="CB32" s="17">
        <f>ROUND(COUNTIFS(Cleaned!$C:$C, "*"&amp;$B32&amp;"*",  Cleaned!CB:CB, RIGHT($A32, 1), Cleaned!$C:$C, "*"&amp;$C32&amp;"*")/(COUNTIFS(Cleaned!$C:$C, "*"&amp;$B32&amp;"*", Cleaned!$C:$C, "*"&amp;$C32&amp;"*",Cleaned!CB:CB, "&gt;0")),2)</f>
        <v>0.25</v>
      </c>
      <c r="CC32" s="17">
        <f>ROUND(COUNTIFS(Cleaned!$C:$C, "*"&amp;$B32&amp;"*",  Cleaned!CC:CC, RIGHT($A32, 1), Cleaned!$C:$C, "*"&amp;$C32&amp;"*")/(COUNTIFS(Cleaned!$C:$C, "*"&amp;$B32&amp;"*", Cleaned!$C:$C, "*"&amp;$C32&amp;"*",Cleaned!CC:CC, "&gt;0")),2)</f>
        <v>1</v>
      </c>
      <c r="CD32" s="17">
        <f>ROUND(COUNTIFS(Cleaned!$C:$C, "*"&amp;$B32&amp;"*",  Cleaned!CD:CD, RIGHT($A32, 1), Cleaned!$C:$C, "*"&amp;$C32&amp;"*")/(COUNTIFS(Cleaned!$C:$C, "*"&amp;$B32&amp;"*", Cleaned!$C:$C, "*"&amp;$C32&amp;"*",Cleaned!CD:CD, "&gt;0")),2)</f>
        <v>0.25</v>
      </c>
      <c r="CE32" s="17">
        <f>ROUND(COUNTIFS(Cleaned!$C:$C, "*"&amp;$B32&amp;"*",  Cleaned!CE:CE, RIGHT($A32, 1), Cleaned!$C:$C, "*"&amp;$C32&amp;"*")/(COUNTIFS(Cleaned!$C:$C, "*"&amp;$B32&amp;"*", Cleaned!$C:$C, "*"&amp;$C32&amp;"*",Cleaned!CE:CE, "&gt;0")),2)</f>
        <v>0.25</v>
      </c>
      <c r="CF32" s="17">
        <f>ROUND(COUNTIFS(Cleaned!$C:$C, "*"&amp;$B32&amp;"*",  Cleaned!CF:CF, RIGHT($A32, 1), Cleaned!$C:$C, "*"&amp;$C32&amp;"*")/(COUNTIFS(Cleaned!$C:$C, "*"&amp;$B32&amp;"*", Cleaned!$C:$C, "*"&amp;$C32&amp;"*",Cleaned!CF:CF, "&gt;0")),2)</f>
        <v>0.25</v>
      </c>
      <c r="CG32" s="17">
        <f>ROUND(COUNTIFS(Cleaned!$C:$C, "*"&amp;$B32&amp;"*",  Cleaned!CG:CG, RIGHT($A32, 1), Cleaned!$C:$C, "*"&amp;$C32&amp;"*")/(COUNTIFS(Cleaned!$C:$C, "*"&amp;$B32&amp;"*", Cleaned!$C:$C, "*"&amp;$C32&amp;"*",Cleaned!CG:CG, "&gt;0")),2)</f>
        <v>0.25</v>
      </c>
      <c r="CH32" s="17">
        <f>ROUND(COUNTIFS(Cleaned!$C:$C, "*"&amp;$B32&amp;"*",  Cleaned!CH:CH, RIGHT($A32, 1), Cleaned!$C:$C, "*"&amp;$C32&amp;"*")/(COUNTIFS(Cleaned!$C:$C, "*"&amp;$B32&amp;"*", Cleaned!$C:$C, "*"&amp;$C32&amp;"*",Cleaned!CH:CH, "&gt;0")),2)</f>
        <v>1</v>
      </c>
      <c r="CI32" s="17">
        <f>ROUND(COUNTIFS(Cleaned!$C:$C, "*"&amp;$B32&amp;"*",  Cleaned!CI:CI, RIGHT($A32, 1), Cleaned!$C:$C, "*"&amp;$C32&amp;"*")/(COUNTIFS(Cleaned!$C:$C, "*"&amp;$B32&amp;"*", Cleaned!$C:$C, "*"&amp;$C32&amp;"*",Cleaned!CI:CI, "&gt;0")),2)</f>
        <v>0.25</v>
      </c>
      <c r="CJ32" s="17">
        <f>ROUND(COUNTIFS(Cleaned!$C:$C, "*"&amp;$B32&amp;"*",  Cleaned!CJ:CJ, RIGHT($A32, 1), Cleaned!$C:$C, "*"&amp;$C32&amp;"*")/(COUNTIFS(Cleaned!$C:$C, "*"&amp;$B32&amp;"*", Cleaned!$C:$C, "*"&amp;$C32&amp;"*",Cleaned!CJ:CJ, "&gt;0")),2)</f>
        <v>0.25</v>
      </c>
      <c r="CK32" s="17">
        <f>ROUND(COUNTIFS(Cleaned!$C:$C, "*"&amp;$B32&amp;"*",  Cleaned!CK:CK, RIGHT($A32, 1), Cleaned!$C:$C, "*"&amp;$C32&amp;"*")/(COUNTIFS(Cleaned!$C:$C, "*"&amp;$B32&amp;"*", Cleaned!$C:$C, "*"&amp;$C32&amp;"*",Cleaned!CK:CK, "&gt;0")),2)</f>
        <v>0.25</v>
      </c>
      <c r="CL32" s="17">
        <f>ROUND(COUNTIFS(Cleaned!$C:$C, "*"&amp;$B32&amp;"*",  Cleaned!CL:CL, RIGHT($A32, 1), Cleaned!$C:$C, "*"&amp;$C32&amp;"*")/(COUNTIFS(Cleaned!$C:$C, "*"&amp;$B32&amp;"*", Cleaned!$C:$C, "*"&amp;$C32&amp;"*",Cleaned!CL:CL, "&gt;0")),2)</f>
        <v>0.25</v>
      </c>
      <c r="CM32" s="17">
        <f>ROUND(COUNTIFS(Cleaned!$C:$C, "*"&amp;$B32&amp;"*",  Cleaned!CM:CM, RIGHT($A32, 1), Cleaned!$C:$C, "*"&amp;$C32&amp;"*")/(COUNTIFS(Cleaned!$C:$C, "*"&amp;$B32&amp;"*", Cleaned!$C:$C, "*"&amp;$C32&amp;"*",Cleaned!CM:CM, "&gt;0")),2)</f>
        <v>1</v>
      </c>
      <c r="CN32" s="17">
        <f>ROUND(COUNTIFS(Cleaned!$C:$C, "*"&amp;$B32&amp;"*",  Cleaned!CN:CN, RIGHT($A32, 1), Cleaned!$C:$C, "*"&amp;$C32&amp;"*")/(COUNTIFS(Cleaned!$C:$C, "*"&amp;$B32&amp;"*", Cleaned!$C:$C, "*"&amp;$C32&amp;"*",Cleaned!CN:CN, "&gt;0")),2)</f>
        <v>0.25</v>
      </c>
      <c r="CO32" s="17">
        <f>ROUND(COUNTIFS(Cleaned!$C:$C, "*"&amp;$B32&amp;"*",  Cleaned!CO:CO, RIGHT($A32, 1), Cleaned!$C:$C, "*"&amp;$C32&amp;"*")/(COUNTIFS(Cleaned!$C:$C, "*"&amp;$B32&amp;"*", Cleaned!$C:$C, "*"&amp;$C32&amp;"*",Cleaned!CO:CO, "&gt;0")),2)</f>
        <v>0.25</v>
      </c>
      <c r="CP32" s="17">
        <f>ROUND(COUNTIFS(Cleaned!$C:$C, "*"&amp;$B32&amp;"*",  Cleaned!CP:CP, RIGHT($A32, 1), Cleaned!$C:$C, "*"&amp;$C32&amp;"*")/(COUNTIFS(Cleaned!$C:$C, "*"&amp;$B32&amp;"*", Cleaned!$C:$C, "*"&amp;$C32&amp;"*",Cleaned!CP:CP, "&gt;0")),2)</f>
        <v>0.25</v>
      </c>
      <c r="CQ32" s="17">
        <f>ROUND(COUNTIFS(Cleaned!$C:$C, "*"&amp;$B32&amp;"*",  Cleaned!CQ:CQ, RIGHT($A32, 1), Cleaned!$C:$C, "*"&amp;$C32&amp;"*")/(COUNTIFS(Cleaned!$C:$C, "*"&amp;$B32&amp;"*", Cleaned!$C:$C, "*"&amp;$C32&amp;"*",Cleaned!CQ:CQ, "&gt;0")),2)</f>
        <v>0.25</v>
      </c>
      <c r="CR32" s="17">
        <f>ROUND(COUNTIFS(Cleaned!$C:$C, "*"&amp;$B32&amp;"*",  Cleaned!CR:CR, RIGHT($A32, 1), Cleaned!$C:$C, "*"&amp;$C32&amp;"*")/(COUNTIFS(Cleaned!$C:$C, "*"&amp;$B32&amp;"*", Cleaned!$C:$C, "*"&amp;$C32&amp;"*",Cleaned!CR:CR, "&gt;0")),2)</f>
        <v>1</v>
      </c>
      <c r="CS32" s="17">
        <f>ROUND(COUNTIFS(Cleaned!$C:$C, "*"&amp;$B32&amp;"*",  Cleaned!CS:CS, RIGHT($A32, 1), Cleaned!$C:$C, "*"&amp;$C32&amp;"*")/(COUNTIFS(Cleaned!$C:$C, "*"&amp;$B32&amp;"*", Cleaned!$C:$C, "*"&amp;$C32&amp;"*",Cleaned!CS:CS, "&gt;0")),2)</f>
        <v>0.25</v>
      </c>
      <c r="CT32" s="17">
        <f>ROUND(COUNTIFS(Cleaned!$C:$C, "*"&amp;$B32&amp;"*",  Cleaned!CT:CT, RIGHT($A32, 1), Cleaned!$C:$C, "*"&amp;$C32&amp;"*")/(COUNTIFS(Cleaned!$C:$C, "*"&amp;$B32&amp;"*", Cleaned!$C:$C, "*"&amp;$C32&amp;"*",Cleaned!CT:CT, "&gt;0")),2)</f>
        <v>0.25</v>
      </c>
      <c r="CU32" s="17">
        <f>ROUND(COUNTIFS(Cleaned!$C:$C, "*"&amp;$B32&amp;"*",  Cleaned!CU:CU, RIGHT($A32, 1), Cleaned!$C:$C, "*"&amp;$C32&amp;"*")/(COUNTIFS(Cleaned!$C:$C, "*"&amp;$B32&amp;"*", Cleaned!$C:$C, "*"&amp;$C32&amp;"*",Cleaned!CU:CU, "&gt;0")),2)</f>
        <v>0.25</v>
      </c>
    </row>
    <row r="33" spans="1:99" s="13" customFormat="1" x14ac:dyDescent="0.2">
      <c r="A33" s="6" t="str">
        <f t="shared" si="0"/>
        <v>Totally agree -- 5</v>
      </c>
      <c r="B33" s="6" t="s">
        <v>161</v>
      </c>
      <c r="C33" s="6"/>
      <c r="D33" s="24"/>
      <c r="E33" s="24"/>
      <c r="F33" s="24"/>
      <c r="G33" s="10"/>
      <c r="H33" s="6"/>
      <c r="I33" s="6"/>
      <c r="J33" s="6"/>
      <c r="K33" s="27">
        <f>ROUND(COUNTIFS(Cleaned!$C:$C, "*"&amp;$B33&amp;"*",  Cleaned!K:K, RIGHT($A33, 1), Cleaned!$C:$C, "*"&amp;$C33&amp;"*")/(COUNTIFS(Cleaned!$C:$C, "*"&amp;$B33&amp;"*", Cleaned!$C:$C, "*"&amp;$C33&amp;"*",Cleaned!K:K, "&gt;0")),2)</f>
        <v>0</v>
      </c>
      <c r="L33" s="27">
        <f>ROUND(COUNTIFS(Cleaned!$C:$C, "*"&amp;$B33&amp;"*",  Cleaned!L:L, RIGHT($A33, 1), Cleaned!$C:$C, "*"&amp;$C33&amp;"*")/(COUNTIFS(Cleaned!$C:$C, "*"&amp;$B33&amp;"*", Cleaned!$C:$C, "*"&amp;$C33&amp;"*",Cleaned!L:L, "&gt;0")),2)</f>
        <v>0</v>
      </c>
      <c r="M33" s="27">
        <f>ROUND(COUNTIFS(Cleaned!$C:$C, "*"&amp;$B33&amp;"*",  Cleaned!M:M, RIGHT($A33, 1), Cleaned!$C:$C, "*"&amp;$C33&amp;"*")/(COUNTIFS(Cleaned!$C:$C, "*"&amp;$B33&amp;"*", Cleaned!$C:$C, "*"&amp;$C33&amp;"*",Cleaned!M:M, "&gt;0")),2)</f>
        <v>0</v>
      </c>
      <c r="N33" s="27">
        <f>ROUND(COUNTIFS(Cleaned!$C:$C, "*"&amp;$B33&amp;"*",  Cleaned!N:N, RIGHT($A33, 1), Cleaned!$C:$C, "*"&amp;$C33&amp;"*")/(COUNTIFS(Cleaned!$C:$C, "*"&amp;$B33&amp;"*", Cleaned!$C:$C, "*"&amp;$C33&amp;"*",Cleaned!N:N, "&gt;0")),2)</f>
        <v>0</v>
      </c>
      <c r="O33" s="27">
        <f>ROUND(COUNTIFS(Cleaned!$C:$C, "*"&amp;$B33&amp;"*",  Cleaned!O:O, RIGHT($A33, 1), Cleaned!$C:$C, "*"&amp;$C33&amp;"*")/(COUNTIFS(Cleaned!$C:$C, "*"&amp;$B33&amp;"*", Cleaned!$C:$C, "*"&amp;$C33&amp;"*",Cleaned!O:O, "&gt;0")),2)</f>
        <v>0</v>
      </c>
      <c r="P33" s="27">
        <f>ROUND(COUNTIFS(Cleaned!$C:$C, "*"&amp;$B33&amp;"*",  Cleaned!P:P, RIGHT($A33, 1), Cleaned!$C:$C, "*"&amp;$C33&amp;"*")/(COUNTIFS(Cleaned!$C:$C, "*"&amp;$B33&amp;"*", Cleaned!$C:$C, "*"&amp;$C33&amp;"*",Cleaned!P:P, "&gt;0")),2)</f>
        <v>0</v>
      </c>
      <c r="Q33" s="27">
        <f>ROUND(COUNTIFS(Cleaned!$C:$C, "*"&amp;$B33&amp;"*",  Cleaned!Q:Q, RIGHT($A33, 1), Cleaned!$C:$C, "*"&amp;$C33&amp;"*")/(COUNTIFS(Cleaned!$C:$C, "*"&amp;$B33&amp;"*", Cleaned!$C:$C, "*"&amp;$C33&amp;"*",Cleaned!Q:Q, "&gt;0")),2)</f>
        <v>0</v>
      </c>
      <c r="R33" s="27">
        <f>ROUND(COUNTIFS(Cleaned!$C:$C, "*"&amp;$B33&amp;"*",  Cleaned!R:R, RIGHT($A33, 1), Cleaned!$C:$C, "*"&amp;$C33&amp;"*")/(COUNTIFS(Cleaned!$C:$C, "*"&amp;$B33&amp;"*", Cleaned!$C:$C, "*"&amp;$C33&amp;"*",Cleaned!R:R, "&gt;0")),2)</f>
        <v>0</v>
      </c>
      <c r="S33" s="27">
        <f>ROUND(COUNTIFS(Cleaned!$C:$C, "*"&amp;$B33&amp;"*",  Cleaned!S:S, RIGHT($A33, 1), Cleaned!$C:$C, "*"&amp;$C33&amp;"*")/(COUNTIFS(Cleaned!$C:$C, "*"&amp;$B33&amp;"*", Cleaned!$C:$C, "*"&amp;$C33&amp;"*",Cleaned!S:S, "&gt;0")),2)</f>
        <v>0</v>
      </c>
      <c r="T33" s="27">
        <f>ROUND(COUNTIFS(Cleaned!$C:$C, "*"&amp;$B33&amp;"*",  Cleaned!T:T, RIGHT($A33, 1), Cleaned!$C:$C, "*"&amp;$C33&amp;"*")/(COUNTIFS(Cleaned!$C:$C, "*"&amp;$B33&amp;"*", Cleaned!$C:$C, "*"&amp;$C33&amp;"*",Cleaned!T:T, "&gt;0")),2)</f>
        <v>0</v>
      </c>
      <c r="U33" s="27">
        <f>ROUND(COUNTIFS(Cleaned!$C:$C, "*"&amp;$B33&amp;"*",  Cleaned!U:U, RIGHT($A33, 1), Cleaned!$C:$C, "*"&amp;$C33&amp;"*")/(COUNTIFS(Cleaned!$C:$C, "*"&amp;$B33&amp;"*", Cleaned!$C:$C, "*"&amp;$C33&amp;"*",Cleaned!U:U, "&gt;0")),2)</f>
        <v>0</v>
      </c>
      <c r="V33" s="27">
        <f>ROUND(COUNTIFS(Cleaned!$C:$C, "*"&amp;$B33&amp;"*",  Cleaned!V:V, RIGHT($A33, 1), Cleaned!$C:$C, "*"&amp;$C33&amp;"*")/(COUNTIFS(Cleaned!$C:$C, "*"&amp;$B33&amp;"*", Cleaned!$C:$C, "*"&amp;$C33&amp;"*",Cleaned!V:V, "&gt;0")),2)</f>
        <v>0</v>
      </c>
      <c r="W33" s="27">
        <f>ROUND(COUNTIFS(Cleaned!$C:$C, "*"&amp;$B33&amp;"*",  Cleaned!W:W, RIGHT($A33, 1), Cleaned!$C:$C, "*"&amp;$C33&amp;"*")/(COUNTIFS(Cleaned!$C:$C, "*"&amp;$B33&amp;"*", Cleaned!$C:$C, "*"&amp;$C33&amp;"*",Cleaned!W:W, "&gt;0")),2)</f>
        <v>0</v>
      </c>
      <c r="X33" s="27">
        <f>ROUND(COUNTIFS(Cleaned!$C:$C, "*"&amp;$B33&amp;"*",  Cleaned!X:X, RIGHT($A33, 1), Cleaned!$C:$C, "*"&amp;$C33&amp;"*")/(COUNTIFS(Cleaned!$C:$C, "*"&amp;$B33&amp;"*", Cleaned!$C:$C, "*"&amp;$C33&amp;"*",Cleaned!X:X, "&gt;0")),2)</f>
        <v>0</v>
      </c>
      <c r="Y33" s="27">
        <f>ROUND(COUNTIFS(Cleaned!$C:$C, "*"&amp;$B33&amp;"*",  Cleaned!Y:Y, RIGHT($A33, 1), Cleaned!$C:$C, "*"&amp;$C33&amp;"*")/(COUNTIFS(Cleaned!$C:$C, "*"&amp;$B33&amp;"*", Cleaned!$C:$C, "*"&amp;$C33&amp;"*",Cleaned!Y:Y, "&gt;0")),2)</f>
        <v>0</v>
      </c>
      <c r="Z33" s="27">
        <f>ROUND(COUNTIFS(Cleaned!$C:$C, "*"&amp;$B33&amp;"*",  Cleaned!Z:Z, RIGHT($A33, 1), Cleaned!$C:$C, "*"&amp;$C33&amp;"*")/(COUNTIFS(Cleaned!$C:$C, "*"&amp;$B33&amp;"*", Cleaned!$C:$C, "*"&amp;$C33&amp;"*",Cleaned!Z:Z, "&gt;0")),2)</f>
        <v>0</v>
      </c>
      <c r="AA33" s="27">
        <f>ROUND(COUNTIFS(Cleaned!$C:$C, "*"&amp;$B33&amp;"*",  Cleaned!AA:AA, RIGHT($A33, 1), Cleaned!$C:$C, "*"&amp;$C33&amp;"*")/(COUNTIFS(Cleaned!$C:$C, "*"&amp;$B33&amp;"*", Cleaned!$C:$C, "*"&amp;$C33&amp;"*",Cleaned!AA:AA, "&gt;0")),2)</f>
        <v>0</v>
      </c>
      <c r="AB33" s="27">
        <f>ROUND(COUNTIFS(Cleaned!$C:$C, "*"&amp;$B33&amp;"*",  Cleaned!AB:AB, RIGHT($A33, 1), Cleaned!$C:$C, "*"&amp;$C33&amp;"*")/(COUNTIFS(Cleaned!$C:$C, "*"&amp;$B33&amp;"*", Cleaned!$C:$C, "*"&amp;$C33&amp;"*",Cleaned!AB:AB, "&gt;0")),2)</f>
        <v>0</v>
      </c>
      <c r="AC33" s="27">
        <f>ROUND(COUNTIFS(Cleaned!$C:$C, "*"&amp;$B33&amp;"*",  Cleaned!AC:AC, RIGHT($A33, 1), Cleaned!$C:$C, "*"&amp;$C33&amp;"*")/(COUNTIFS(Cleaned!$C:$C, "*"&amp;$B33&amp;"*", Cleaned!$C:$C, "*"&amp;$C33&amp;"*",Cleaned!AC:AC, "&gt;0")),2)</f>
        <v>0</v>
      </c>
      <c r="AD33" s="27">
        <f>ROUND(COUNTIFS(Cleaned!$C:$C, "*"&amp;$B33&amp;"*",  Cleaned!AD:AD, RIGHT($A33, 1), Cleaned!$C:$C, "*"&amp;$C33&amp;"*")/(COUNTIFS(Cleaned!$C:$C, "*"&amp;$B33&amp;"*", Cleaned!$C:$C, "*"&amp;$C33&amp;"*",Cleaned!AD:AD, "&gt;0")),2)</f>
        <v>0</v>
      </c>
      <c r="AE33" s="27">
        <f>ROUND(COUNTIFS(Cleaned!$C:$C, "*"&amp;$B33&amp;"*",  Cleaned!AE:AE, RIGHT($A33, 1), Cleaned!$C:$C, "*"&amp;$C33&amp;"*")/(COUNTIFS(Cleaned!$C:$C, "*"&amp;$B33&amp;"*", Cleaned!$C:$C, "*"&amp;$C33&amp;"*",Cleaned!AE:AE, "&gt;0")),2)</f>
        <v>0.75</v>
      </c>
      <c r="AF33" s="27">
        <f>ROUND(COUNTIFS(Cleaned!$C:$C, "*"&amp;$B33&amp;"*",  Cleaned!AF:AF, RIGHT($A33, 1), Cleaned!$C:$C, "*"&amp;$C33&amp;"*")/(COUNTIFS(Cleaned!$C:$C, "*"&amp;$B33&amp;"*", Cleaned!$C:$C, "*"&amp;$C33&amp;"*",Cleaned!AF:AF, "&gt;0")),2)</f>
        <v>0.75</v>
      </c>
      <c r="AG33" s="27">
        <f>ROUND(COUNTIFS(Cleaned!$C:$C, "*"&amp;$B33&amp;"*",  Cleaned!AG:AG, RIGHT($A33, 1), Cleaned!$C:$C, "*"&amp;$C33&amp;"*")/(COUNTIFS(Cleaned!$C:$C, "*"&amp;$B33&amp;"*", Cleaned!$C:$C, "*"&amp;$C33&amp;"*",Cleaned!AG:AG, "&gt;0")),2)</f>
        <v>0.75</v>
      </c>
      <c r="AH33" s="27">
        <f>ROUND(COUNTIFS(Cleaned!$C:$C, "*"&amp;$B33&amp;"*",  Cleaned!AH:AH, RIGHT($A33, 1), Cleaned!$C:$C, "*"&amp;$C33&amp;"*")/(COUNTIFS(Cleaned!$C:$C, "*"&amp;$B33&amp;"*", Cleaned!$C:$C, "*"&amp;$C33&amp;"*",Cleaned!AH:AH, "&gt;0")),2)</f>
        <v>0.75</v>
      </c>
      <c r="AI33" s="27">
        <f>ROUND(COUNTIFS(Cleaned!$C:$C, "*"&amp;$B33&amp;"*",  Cleaned!AI:AI, RIGHT($A33, 1), Cleaned!$C:$C, "*"&amp;$C33&amp;"*")/(COUNTIFS(Cleaned!$C:$C, "*"&amp;$B33&amp;"*", Cleaned!$C:$C, "*"&amp;$C33&amp;"*",Cleaned!AI:AI, "&gt;0")),2)</f>
        <v>0.75</v>
      </c>
      <c r="AJ33" s="27">
        <f>ROUND(COUNTIFS(Cleaned!$C:$C, "*"&amp;$B33&amp;"*",  Cleaned!AJ:AJ, RIGHT($A33, 1), Cleaned!$C:$C, "*"&amp;$C33&amp;"*")/(COUNTIFS(Cleaned!$C:$C, "*"&amp;$B33&amp;"*", Cleaned!$C:$C, "*"&amp;$C33&amp;"*",Cleaned!AJ:AJ, "&gt;0")),2)</f>
        <v>0</v>
      </c>
      <c r="AK33" s="27">
        <f>ROUND(COUNTIFS(Cleaned!$C:$C, "*"&amp;$B33&amp;"*",  Cleaned!AK:AK, RIGHT($A33, 1), Cleaned!$C:$C, "*"&amp;$C33&amp;"*")/(COUNTIFS(Cleaned!$C:$C, "*"&amp;$B33&amp;"*", Cleaned!$C:$C, "*"&amp;$C33&amp;"*",Cleaned!AK:AK, "&gt;0")),2)</f>
        <v>0</v>
      </c>
      <c r="AL33" s="27">
        <f>ROUND(COUNTIFS(Cleaned!$C:$C, "*"&amp;$B33&amp;"*",  Cleaned!AL:AL, RIGHT($A33, 1), Cleaned!$C:$C, "*"&amp;$C33&amp;"*")/(COUNTIFS(Cleaned!$C:$C, "*"&amp;$B33&amp;"*", Cleaned!$C:$C, "*"&amp;$C33&amp;"*",Cleaned!AL:AL, "&gt;0")),2)</f>
        <v>0</v>
      </c>
      <c r="AM33" s="27">
        <f>ROUND(COUNTIFS(Cleaned!$C:$C, "*"&amp;$B33&amp;"*",  Cleaned!AM:AM, RIGHT($A33, 1), Cleaned!$C:$C, "*"&amp;$C33&amp;"*")/(COUNTIFS(Cleaned!$C:$C, "*"&amp;$B33&amp;"*", Cleaned!$C:$C, "*"&amp;$C33&amp;"*",Cleaned!AM:AM, "&gt;0")),2)</f>
        <v>0</v>
      </c>
      <c r="AN33" s="27">
        <f>ROUND(COUNTIFS(Cleaned!$C:$C, "*"&amp;$B33&amp;"*",  Cleaned!AN:AN, RIGHT($A33, 1), Cleaned!$C:$C, "*"&amp;$C33&amp;"*")/(COUNTIFS(Cleaned!$C:$C, "*"&amp;$B33&amp;"*", Cleaned!$C:$C, "*"&amp;$C33&amp;"*",Cleaned!AN:AN, "&gt;0")),2)</f>
        <v>0</v>
      </c>
      <c r="AO33" s="27">
        <f>ROUND(COUNTIFS(Cleaned!$C:$C, "*"&amp;$B33&amp;"*",  Cleaned!AO:AO, RIGHT($A33, 1), Cleaned!$C:$C, "*"&amp;$C33&amp;"*")/(COUNTIFS(Cleaned!$C:$C, "*"&amp;$B33&amp;"*", Cleaned!$C:$C, "*"&amp;$C33&amp;"*",Cleaned!AO:AO, "&gt;0")),2)</f>
        <v>0</v>
      </c>
      <c r="AP33" s="27">
        <f>ROUND(COUNTIFS(Cleaned!$C:$C, "*"&amp;$B33&amp;"*",  Cleaned!AP:AP, RIGHT($A33, 1), Cleaned!$C:$C, "*"&amp;$C33&amp;"*")/(COUNTIFS(Cleaned!$C:$C, "*"&amp;$B33&amp;"*", Cleaned!$C:$C, "*"&amp;$C33&amp;"*",Cleaned!AP:AP, "&gt;0")),2)</f>
        <v>0</v>
      </c>
      <c r="AQ33" s="27">
        <f>ROUND(COUNTIFS(Cleaned!$C:$C, "*"&amp;$B33&amp;"*",  Cleaned!AQ:AQ, RIGHT($A33, 1), Cleaned!$C:$C, "*"&amp;$C33&amp;"*")/(COUNTIFS(Cleaned!$C:$C, "*"&amp;$B33&amp;"*", Cleaned!$C:$C, "*"&amp;$C33&amp;"*",Cleaned!AQ:AQ, "&gt;0")),2)</f>
        <v>0</v>
      </c>
      <c r="AR33" s="27">
        <f>ROUND(COUNTIFS(Cleaned!$C:$C, "*"&amp;$B33&amp;"*",  Cleaned!AR:AR, RIGHT($A33, 1), Cleaned!$C:$C, "*"&amp;$C33&amp;"*")/(COUNTIFS(Cleaned!$C:$C, "*"&amp;$B33&amp;"*", Cleaned!$C:$C, "*"&amp;$C33&amp;"*",Cleaned!AR:AR, "&gt;0")),2)</f>
        <v>0</v>
      </c>
      <c r="AS33" s="27">
        <f>ROUND(COUNTIFS(Cleaned!$C:$C, "*"&amp;$B33&amp;"*",  Cleaned!AS:AS, RIGHT($A33, 1), Cleaned!$C:$C, "*"&amp;$C33&amp;"*")/(COUNTIFS(Cleaned!$C:$C, "*"&amp;$B33&amp;"*", Cleaned!$C:$C, "*"&amp;$C33&amp;"*",Cleaned!AS:AS, "&gt;0")),2)</f>
        <v>0</v>
      </c>
      <c r="AT33" s="27">
        <f>ROUND(COUNTIFS(Cleaned!$C:$C, "*"&amp;$B33&amp;"*",  Cleaned!AT:AT, RIGHT($A33, 1), Cleaned!$C:$C, "*"&amp;$C33&amp;"*")/(COUNTIFS(Cleaned!$C:$C, "*"&amp;$B33&amp;"*", Cleaned!$C:$C, "*"&amp;$C33&amp;"*",Cleaned!AT:AT, "&gt;0")),2)</f>
        <v>0</v>
      </c>
      <c r="AU33" s="27">
        <f>ROUND(COUNTIFS(Cleaned!$C:$C, "*"&amp;$B33&amp;"*",  Cleaned!AU:AU, RIGHT($A33, 1), Cleaned!$C:$C, "*"&amp;$C33&amp;"*")/(COUNTIFS(Cleaned!$C:$C, "*"&amp;$B33&amp;"*", Cleaned!$C:$C, "*"&amp;$C33&amp;"*",Cleaned!AU:AU, "&gt;0")),2)</f>
        <v>0</v>
      </c>
      <c r="AV33" s="27">
        <f>ROUND(COUNTIFS(Cleaned!$C:$C, "*"&amp;$B33&amp;"*",  Cleaned!AV:AV, RIGHT($A33, 1), Cleaned!$C:$C, "*"&amp;$C33&amp;"*")/(COUNTIFS(Cleaned!$C:$C, "*"&amp;$B33&amp;"*", Cleaned!$C:$C, "*"&amp;$C33&amp;"*",Cleaned!AV:AV, "&gt;0")),2)</f>
        <v>0</v>
      </c>
      <c r="AW33" s="27">
        <f>ROUND(COUNTIFS(Cleaned!$C:$C, "*"&amp;$B33&amp;"*",  Cleaned!AW:AW, RIGHT($A33, 1), Cleaned!$C:$C, "*"&amp;$C33&amp;"*")/(COUNTIFS(Cleaned!$C:$C, "*"&amp;$B33&amp;"*", Cleaned!$C:$C, "*"&amp;$C33&amp;"*",Cleaned!AW:AW, "&gt;0")),2)</f>
        <v>0</v>
      </c>
      <c r="AX33" s="27">
        <f>ROUND(COUNTIFS(Cleaned!$C:$C, "*"&amp;$B33&amp;"*",  Cleaned!AX:AX, RIGHT($A33, 1), Cleaned!$C:$C, "*"&amp;$C33&amp;"*")/(COUNTIFS(Cleaned!$C:$C, "*"&amp;$B33&amp;"*", Cleaned!$C:$C, "*"&amp;$C33&amp;"*",Cleaned!AX:AX, "&gt;0")),2)</f>
        <v>0</v>
      </c>
      <c r="AY33" s="27">
        <f>ROUND(COUNTIFS(Cleaned!$C:$C, "*"&amp;$B33&amp;"*",  Cleaned!AY:AY, RIGHT($A33, 1), Cleaned!$C:$C, "*"&amp;$C33&amp;"*")/(COUNTIFS(Cleaned!$C:$C, "*"&amp;$B33&amp;"*", Cleaned!$C:$C, "*"&amp;$C33&amp;"*",Cleaned!AY:AY, "&gt;0")),2)</f>
        <v>0</v>
      </c>
      <c r="AZ33" s="27">
        <f>ROUND(COUNTIFS(Cleaned!$C:$C, "*"&amp;$B33&amp;"*",  Cleaned!AZ:AZ, RIGHT($A33, 1), Cleaned!$C:$C, "*"&amp;$C33&amp;"*")/(COUNTIFS(Cleaned!$C:$C, "*"&amp;$B33&amp;"*", Cleaned!$C:$C, "*"&amp;$C33&amp;"*",Cleaned!AZ:AZ, "&gt;0")),2)</f>
        <v>0</v>
      </c>
      <c r="BA33" s="27">
        <f>ROUND(COUNTIFS(Cleaned!$C:$C, "*"&amp;$B33&amp;"*",  Cleaned!BA:BA, RIGHT($A33, 1), Cleaned!$C:$C, "*"&amp;$C33&amp;"*")/(COUNTIFS(Cleaned!$C:$C, "*"&amp;$B33&amp;"*", Cleaned!$C:$C, "*"&amp;$C33&amp;"*",Cleaned!BA:BA, "&gt;0")),2)</f>
        <v>0</v>
      </c>
      <c r="BB33" s="27">
        <f>ROUND(COUNTIFS(Cleaned!$C:$C, "*"&amp;$B33&amp;"*",  Cleaned!BB:BB, RIGHT($A33, 1), Cleaned!$C:$C, "*"&amp;$C33&amp;"*")/(COUNTIFS(Cleaned!$C:$C, "*"&amp;$B33&amp;"*", Cleaned!$C:$C, "*"&amp;$C33&amp;"*",Cleaned!BB:BB, "&gt;0")),2)</f>
        <v>0</v>
      </c>
      <c r="BC33" s="27">
        <f>ROUND(COUNTIFS(Cleaned!$C:$C, "*"&amp;$B33&amp;"*",  Cleaned!BC:BC, RIGHT($A33, 1), Cleaned!$C:$C, "*"&amp;$C33&amp;"*")/(COUNTIFS(Cleaned!$C:$C, "*"&amp;$B33&amp;"*", Cleaned!$C:$C, "*"&amp;$C33&amp;"*",Cleaned!BC:BC, "&gt;0")),2)</f>
        <v>0</v>
      </c>
      <c r="BD33" s="27">
        <f>ROUND(COUNTIFS(Cleaned!$C:$C, "*"&amp;$B33&amp;"*",  Cleaned!BD:BD, RIGHT($A33, 1), Cleaned!$C:$C, "*"&amp;$C33&amp;"*")/(COUNTIFS(Cleaned!$C:$C, "*"&amp;$B33&amp;"*", Cleaned!$C:$C, "*"&amp;$C33&amp;"*",Cleaned!BD:BD, "&gt;0")),2)</f>
        <v>0</v>
      </c>
      <c r="BE33" s="27">
        <f>ROUND(COUNTIFS(Cleaned!$C:$C, "*"&amp;$B33&amp;"*",  Cleaned!BE:BE, RIGHT($A33, 1), Cleaned!$C:$C, "*"&amp;$C33&amp;"*")/(COUNTIFS(Cleaned!$C:$C, "*"&amp;$B33&amp;"*", Cleaned!$C:$C, "*"&amp;$C33&amp;"*",Cleaned!BE:BE, "&gt;0")),2)</f>
        <v>0</v>
      </c>
      <c r="BF33" s="27">
        <f>ROUND(COUNTIFS(Cleaned!$C:$C, "*"&amp;$B33&amp;"*",  Cleaned!BF:BF, RIGHT($A33, 1), Cleaned!$C:$C, "*"&amp;$C33&amp;"*")/(COUNTIFS(Cleaned!$C:$C, "*"&amp;$B33&amp;"*", Cleaned!$C:$C, "*"&amp;$C33&amp;"*",Cleaned!BF:BF, "&gt;0")),2)</f>
        <v>0.75</v>
      </c>
      <c r="BG33" s="27">
        <f>ROUND(COUNTIFS(Cleaned!$C:$C, "*"&amp;$B33&amp;"*",  Cleaned!BG:BG, RIGHT($A33, 1), Cleaned!$C:$C, "*"&amp;$C33&amp;"*")/(COUNTIFS(Cleaned!$C:$C, "*"&amp;$B33&amp;"*", Cleaned!$C:$C, "*"&amp;$C33&amp;"*",Cleaned!BG:BG, "&gt;0")),2)</f>
        <v>0.75</v>
      </c>
      <c r="BH33" s="27">
        <f>ROUND(COUNTIFS(Cleaned!$C:$C, "*"&amp;$B33&amp;"*",  Cleaned!BH:BH, RIGHT($A33, 1), Cleaned!$C:$C, "*"&amp;$C33&amp;"*")/(COUNTIFS(Cleaned!$C:$C, "*"&amp;$B33&amp;"*", Cleaned!$C:$C, "*"&amp;$C33&amp;"*",Cleaned!BH:BH, "&gt;0")),2)</f>
        <v>0.75</v>
      </c>
      <c r="BI33" s="27">
        <f>ROUND(COUNTIFS(Cleaned!$C:$C, "*"&amp;$B33&amp;"*",  Cleaned!BI:BI, RIGHT($A33, 1), Cleaned!$C:$C, "*"&amp;$C33&amp;"*")/(COUNTIFS(Cleaned!$C:$C, "*"&amp;$B33&amp;"*", Cleaned!$C:$C, "*"&amp;$C33&amp;"*",Cleaned!BI:BI, "&gt;0")),2)</f>
        <v>0.75</v>
      </c>
      <c r="BJ33" s="27">
        <f>ROUND(COUNTIFS(Cleaned!$C:$C, "*"&amp;$B33&amp;"*",  Cleaned!BJ:BJ, RIGHT($A33, 1), Cleaned!$C:$C, "*"&amp;$C33&amp;"*")/(COUNTIFS(Cleaned!$C:$C, "*"&amp;$B33&amp;"*", Cleaned!$C:$C, "*"&amp;$C33&amp;"*",Cleaned!BJ:BJ, "&gt;0")),2)</f>
        <v>0.75</v>
      </c>
      <c r="BK33" s="27">
        <f>ROUND(COUNTIFS(Cleaned!$C:$C, "*"&amp;$B33&amp;"*",  Cleaned!BK:BK, RIGHT($A33, 1), Cleaned!$C:$C, "*"&amp;$C33&amp;"*")/(COUNTIFS(Cleaned!$C:$C, "*"&amp;$B33&amp;"*", Cleaned!$C:$C, "*"&amp;$C33&amp;"*",Cleaned!BK:BK, "&gt;0")),2)</f>
        <v>0.75</v>
      </c>
      <c r="BL33" s="27">
        <f>ROUND(COUNTIFS(Cleaned!$C:$C, "*"&amp;$B33&amp;"*",  Cleaned!BL:BL, RIGHT($A33, 1), Cleaned!$C:$C, "*"&amp;$C33&amp;"*")/(COUNTIFS(Cleaned!$C:$C, "*"&amp;$B33&amp;"*", Cleaned!$C:$C, "*"&amp;$C33&amp;"*",Cleaned!BL:BL, "&gt;0")),2)</f>
        <v>0</v>
      </c>
      <c r="BM33" s="27">
        <f>ROUND(COUNTIFS(Cleaned!$C:$C, "*"&amp;$B33&amp;"*",  Cleaned!BM:BM, RIGHT($A33, 1), Cleaned!$C:$C, "*"&amp;$C33&amp;"*")/(COUNTIFS(Cleaned!$C:$C, "*"&amp;$B33&amp;"*", Cleaned!$C:$C, "*"&amp;$C33&amp;"*",Cleaned!BM:BM, "&gt;0")),2)</f>
        <v>0</v>
      </c>
      <c r="BN33" s="27">
        <f>ROUND(COUNTIFS(Cleaned!$C:$C, "*"&amp;$B33&amp;"*",  Cleaned!BN:BN, RIGHT($A33, 1), Cleaned!$C:$C, "*"&amp;$C33&amp;"*")/(COUNTIFS(Cleaned!$C:$C, "*"&amp;$B33&amp;"*", Cleaned!$C:$C, "*"&amp;$C33&amp;"*",Cleaned!BN:BN, "&gt;0")),2)</f>
        <v>0</v>
      </c>
      <c r="BO33" s="27">
        <f>ROUND(COUNTIFS(Cleaned!$C:$C, "*"&amp;$B33&amp;"*",  Cleaned!BO:BO, RIGHT($A33, 1), Cleaned!$C:$C, "*"&amp;$C33&amp;"*")/(COUNTIFS(Cleaned!$C:$C, "*"&amp;$B33&amp;"*", Cleaned!$C:$C, "*"&amp;$C33&amp;"*",Cleaned!BO:BO, "&gt;0")),2)</f>
        <v>0</v>
      </c>
      <c r="BP33" s="27">
        <f>ROUND(COUNTIFS(Cleaned!$C:$C, "*"&amp;$B33&amp;"*",  Cleaned!BP:BP, RIGHT($A33, 1), Cleaned!$C:$C, "*"&amp;$C33&amp;"*")/(COUNTIFS(Cleaned!$C:$C, "*"&amp;$B33&amp;"*", Cleaned!$C:$C, "*"&amp;$C33&amp;"*",Cleaned!BP:BP, "&gt;0")),2)</f>
        <v>0</v>
      </c>
      <c r="BQ33" s="27">
        <f>ROUND(COUNTIFS(Cleaned!$C:$C, "*"&amp;$B33&amp;"*",  Cleaned!BQ:BQ, RIGHT($A33, 1), Cleaned!$C:$C, "*"&amp;$C33&amp;"*")/(COUNTIFS(Cleaned!$C:$C, "*"&amp;$B33&amp;"*", Cleaned!$C:$C, "*"&amp;$C33&amp;"*",Cleaned!BQ:BQ, "&gt;0")),2)</f>
        <v>0</v>
      </c>
      <c r="BR33" s="27">
        <f>ROUND(COUNTIFS(Cleaned!$C:$C, "*"&amp;$B33&amp;"*",  Cleaned!BR:BR, RIGHT($A33, 1), Cleaned!$C:$C, "*"&amp;$C33&amp;"*")/(COUNTIFS(Cleaned!$C:$C, "*"&amp;$B33&amp;"*", Cleaned!$C:$C, "*"&amp;$C33&amp;"*",Cleaned!BR:BR, "&gt;0")),2)</f>
        <v>0.75</v>
      </c>
      <c r="BS33" s="27">
        <f>ROUND(COUNTIFS(Cleaned!$C:$C, "*"&amp;$B33&amp;"*",  Cleaned!BS:BS, RIGHT($A33, 1), Cleaned!$C:$C, "*"&amp;$C33&amp;"*")/(COUNTIFS(Cleaned!$C:$C, "*"&amp;$B33&amp;"*", Cleaned!$C:$C, "*"&amp;$C33&amp;"*",Cleaned!BS:BS, "&gt;0")),2)</f>
        <v>0</v>
      </c>
      <c r="BT33" s="27">
        <f>ROUND(COUNTIFS(Cleaned!$C:$C, "*"&amp;$B33&amp;"*",  Cleaned!BT:BT, RIGHT($A33, 1), Cleaned!$C:$C, "*"&amp;$C33&amp;"*")/(COUNTIFS(Cleaned!$C:$C, "*"&amp;$B33&amp;"*", Cleaned!$C:$C, "*"&amp;$C33&amp;"*",Cleaned!BT:BT, "&gt;0")),2)</f>
        <v>0</v>
      </c>
      <c r="BU33" s="27">
        <f>ROUND(COUNTIFS(Cleaned!$C:$C, "*"&amp;$B33&amp;"*",  Cleaned!BU:BU, RIGHT($A33, 1), Cleaned!$C:$C, "*"&amp;$C33&amp;"*")/(COUNTIFS(Cleaned!$C:$C, "*"&amp;$B33&amp;"*", Cleaned!$C:$C, "*"&amp;$C33&amp;"*",Cleaned!BU:BU, "&gt;0")),2)</f>
        <v>0</v>
      </c>
      <c r="BV33" s="27">
        <f>ROUND(COUNTIFS(Cleaned!$C:$C, "*"&amp;$B33&amp;"*",  Cleaned!BV:BV, RIGHT($A33, 1), Cleaned!$C:$C, "*"&amp;$C33&amp;"*")/(COUNTIFS(Cleaned!$C:$C, "*"&amp;$B33&amp;"*", Cleaned!$C:$C, "*"&amp;$C33&amp;"*",Cleaned!BV:BV, "&gt;0")),2)</f>
        <v>0</v>
      </c>
      <c r="BW33" s="27">
        <f>ROUND(COUNTIFS(Cleaned!$C:$C, "*"&amp;$B33&amp;"*",  Cleaned!BW:BW, RIGHT($A33, 1), Cleaned!$C:$C, "*"&amp;$C33&amp;"*")/(COUNTIFS(Cleaned!$C:$C, "*"&amp;$B33&amp;"*", Cleaned!$C:$C, "*"&amp;$C33&amp;"*",Cleaned!BW:BW, "&gt;0")),2)</f>
        <v>0</v>
      </c>
      <c r="BX33" s="27">
        <f>ROUND(COUNTIFS(Cleaned!$C:$C, "*"&amp;$B33&amp;"*",  Cleaned!BX:BX, RIGHT($A33, 1), Cleaned!$C:$C, "*"&amp;$C33&amp;"*")/(COUNTIFS(Cleaned!$C:$C, "*"&amp;$B33&amp;"*", Cleaned!$C:$C, "*"&amp;$C33&amp;"*",Cleaned!BX:BX, "&gt;0")),2)</f>
        <v>0</v>
      </c>
      <c r="BY33" s="27">
        <f>ROUND(COUNTIFS(Cleaned!$C:$C, "*"&amp;$B33&amp;"*",  Cleaned!BY:BY, RIGHT($A33, 1), Cleaned!$C:$C, "*"&amp;$C33&amp;"*")/(COUNTIFS(Cleaned!$C:$C, "*"&amp;$B33&amp;"*", Cleaned!$C:$C, "*"&amp;$C33&amp;"*",Cleaned!BY:BY, "&gt;0")),2)</f>
        <v>0</v>
      </c>
      <c r="BZ33" s="27">
        <f>ROUND(COUNTIFS(Cleaned!$C:$C, "*"&amp;$B33&amp;"*",  Cleaned!BZ:BZ, RIGHT($A33, 1), Cleaned!$C:$C, "*"&amp;$C33&amp;"*")/(COUNTIFS(Cleaned!$C:$C, "*"&amp;$B33&amp;"*", Cleaned!$C:$C, "*"&amp;$C33&amp;"*",Cleaned!BZ:BZ, "&gt;0")),2)</f>
        <v>0</v>
      </c>
      <c r="CA33" s="27">
        <f>ROUND(COUNTIFS(Cleaned!$C:$C, "*"&amp;$B33&amp;"*",  Cleaned!CA:CA, RIGHT($A33, 1), Cleaned!$C:$C, "*"&amp;$C33&amp;"*")/(COUNTIFS(Cleaned!$C:$C, "*"&amp;$B33&amp;"*", Cleaned!$C:$C, "*"&amp;$C33&amp;"*",Cleaned!CA:CA, "&gt;0")),2)</f>
        <v>0</v>
      </c>
      <c r="CB33" s="27">
        <f>ROUND(COUNTIFS(Cleaned!$C:$C, "*"&amp;$B33&amp;"*",  Cleaned!CB:CB, RIGHT($A33, 1), Cleaned!$C:$C, "*"&amp;$C33&amp;"*")/(COUNTIFS(Cleaned!$C:$C, "*"&amp;$B33&amp;"*", Cleaned!$C:$C, "*"&amp;$C33&amp;"*",Cleaned!CB:CB, "&gt;0")),2)</f>
        <v>0</v>
      </c>
      <c r="CC33" s="27">
        <f>ROUND(COUNTIFS(Cleaned!$C:$C, "*"&amp;$B33&amp;"*",  Cleaned!CC:CC, RIGHT($A33, 1), Cleaned!$C:$C, "*"&amp;$C33&amp;"*")/(COUNTIFS(Cleaned!$C:$C, "*"&amp;$B33&amp;"*", Cleaned!$C:$C, "*"&amp;$C33&amp;"*",Cleaned!CC:CC, "&gt;0")),2)</f>
        <v>0</v>
      </c>
      <c r="CD33" s="27">
        <f>ROUND(COUNTIFS(Cleaned!$C:$C, "*"&amp;$B33&amp;"*",  Cleaned!CD:CD, RIGHT($A33, 1), Cleaned!$C:$C, "*"&amp;$C33&amp;"*")/(COUNTIFS(Cleaned!$C:$C, "*"&amp;$B33&amp;"*", Cleaned!$C:$C, "*"&amp;$C33&amp;"*",Cleaned!CD:CD, "&gt;0")),2)</f>
        <v>0</v>
      </c>
      <c r="CE33" s="27">
        <f>ROUND(COUNTIFS(Cleaned!$C:$C, "*"&amp;$B33&amp;"*",  Cleaned!CE:CE, RIGHT($A33, 1), Cleaned!$C:$C, "*"&amp;$C33&amp;"*")/(COUNTIFS(Cleaned!$C:$C, "*"&amp;$B33&amp;"*", Cleaned!$C:$C, "*"&amp;$C33&amp;"*",Cleaned!CE:CE, "&gt;0")),2)</f>
        <v>0</v>
      </c>
      <c r="CF33" s="27">
        <f>ROUND(COUNTIFS(Cleaned!$C:$C, "*"&amp;$B33&amp;"*",  Cleaned!CF:CF, RIGHT($A33, 1), Cleaned!$C:$C, "*"&amp;$C33&amp;"*")/(COUNTIFS(Cleaned!$C:$C, "*"&amp;$B33&amp;"*", Cleaned!$C:$C, "*"&amp;$C33&amp;"*",Cleaned!CF:CF, "&gt;0")),2)</f>
        <v>0</v>
      </c>
      <c r="CG33" s="27">
        <f>ROUND(COUNTIFS(Cleaned!$C:$C, "*"&amp;$B33&amp;"*",  Cleaned!CG:CG, RIGHT($A33, 1), Cleaned!$C:$C, "*"&amp;$C33&amp;"*")/(COUNTIFS(Cleaned!$C:$C, "*"&amp;$B33&amp;"*", Cleaned!$C:$C, "*"&amp;$C33&amp;"*",Cleaned!CG:CG, "&gt;0")),2)</f>
        <v>0</v>
      </c>
      <c r="CH33" s="27">
        <f>ROUND(COUNTIFS(Cleaned!$C:$C, "*"&amp;$B33&amp;"*",  Cleaned!CH:CH, RIGHT($A33, 1), Cleaned!$C:$C, "*"&amp;$C33&amp;"*")/(COUNTIFS(Cleaned!$C:$C, "*"&amp;$B33&amp;"*", Cleaned!$C:$C, "*"&amp;$C33&amp;"*",Cleaned!CH:CH, "&gt;0")),2)</f>
        <v>0.75</v>
      </c>
      <c r="CI33" s="27">
        <f>ROUND(COUNTIFS(Cleaned!$C:$C, "*"&amp;$B33&amp;"*",  Cleaned!CI:CI, RIGHT($A33, 1), Cleaned!$C:$C, "*"&amp;$C33&amp;"*")/(COUNTIFS(Cleaned!$C:$C, "*"&amp;$B33&amp;"*", Cleaned!$C:$C, "*"&amp;$C33&amp;"*",Cleaned!CI:CI, "&gt;0")),2)</f>
        <v>0.75</v>
      </c>
      <c r="CJ33" s="27">
        <f>ROUND(COUNTIFS(Cleaned!$C:$C, "*"&amp;$B33&amp;"*",  Cleaned!CJ:CJ, RIGHT($A33, 1), Cleaned!$C:$C, "*"&amp;$C33&amp;"*")/(COUNTIFS(Cleaned!$C:$C, "*"&amp;$B33&amp;"*", Cleaned!$C:$C, "*"&amp;$C33&amp;"*",Cleaned!CJ:CJ, "&gt;0")),2)</f>
        <v>0.75</v>
      </c>
      <c r="CK33" s="27">
        <f>ROUND(COUNTIFS(Cleaned!$C:$C, "*"&amp;$B33&amp;"*",  Cleaned!CK:CK, RIGHT($A33, 1), Cleaned!$C:$C, "*"&amp;$C33&amp;"*")/(COUNTIFS(Cleaned!$C:$C, "*"&amp;$B33&amp;"*", Cleaned!$C:$C, "*"&amp;$C33&amp;"*",Cleaned!CK:CK, "&gt;0")),2)</f>
        <v>0.75</v>
      </c>
      <c r="CL33" s="27">
        <f>ROUND(COUNTIFS(Cleaned!$C:$C, "*"&amp;$B33&amp;"*",  Cleaned!CL:CL, RIGHT($A33, 1), Cleaned!$C:$C, "*"&amp;$C33&amp;"*")/(COUNTIFS(Cleaned!$C:$C, "*"&amp;$B33&amp;"*", Cleaned!$C:$C, "*"&amp;$C33&amp;"*",Cleaned!CL:CL, "&gt;0")),2)</f>
        <v>0.75</v>
      </c>
      <c r="CM33" s="27">
        <f>ROUND(COUNTIFS(Cleaned!$C:$C, "*"&amp;$B33&amp;"*",  Cleaned!CM:CM, RIGHT($A33, 1), Cleaned!$C:$C, "*"&amp;$C33&amp;"*")/(COUNTIFS(Cleaned!$C:$C, "*"&amp;$B33&amp;"*", Cleaned!$C:$C, "*"&amp;$C33&amp;"*",Cleaned!CM:CM, "&gt;0")),2)</f>
        <v>0</v>
      </c>
      <c r="CN33" s="27">
        <f>ROUND(COUNTIFS(Cleaned!$C:$C, "*"&amp;$B33&amp;"*",  Cleaned!CN:CN, RIGHT($A33, 1), Cleaned!$C:$C, "*"&amp;$C33&amp;"*")/(COUNTIFS(Cleaned!$C:$C, "*"&amp;$B33&amp;"*", Cleaned!$C:$C, "*"&amp;$C33&amp;"*",Cleaned!CN:CN, "&gt;0")),2)</f>
        <v>0</v>
      </c>
      <c r="CO33" s="27">
        <f>ROUND(COUNTIFS(Cleaned!$C:$C, "*"&amp;$B33&amp;"*",  Cleaned!CO:CO, RIGHT($A33, 1), Cleaned!$C:$C, "*"&amp;$C33&amp;"*")/(COUNTIFS(Cleaned!$C:$C, "*"&amp;$B33&amp;"*", Cleaned!$C:$C, "*"&amp;$C33&amp;"*",Cleaned!CO:CO, "&gt;0")),2)</f>
        <v>0</v>
      </c>
      <c r="CP33" s="27">
        <f>ROUND(COUNTIFS(Cleaned!$C:$C, "*"&amp;$B33&amp;"*",  Cleaned!CP:CP, RIGHT($A33, 1), Cleaned!$C:$C, "*"&amp;$C33&amp;"*")/(COUNTIFS(Cleaned!$C:$C, "*"&amp;$B33&amp;"*", Cleaned!$C:$C, "*"&amp;$C33&amp;"*",Cleaned!CP:CP, "&gt;0")),2)</f>
        <v>0</v>
      </c>
      <c r="CQ33" s="27">
        <f>ROUND(COUNTIFS(Cleaned!$C:$C, "*"&amp;$B33&amp;"*",  Cleaned!CQ:CQ, RIGHT($A33, 1), Cleaned!$C:$C, "*"&amp;$C33&amp;"*")/(COUNTIFS(Cleaned!$C:$C, "*"&amp;$B33&amp;"*", Cleaned!$C:$C, "*"&amp;$C33&amp;"*",Cleaned!CQ:CQ, "&gt;0")),2)</f>
        <v>0</v>
      </c>
      <c r="CR33" s="27">
        <f>ROUND(COUNTIFS(Cleaned!$C:$C, "*"&amp;$B33&amp;"*",  Cleaned!CR:CR, RIGHT($A33, 1), Cleaned!$C:$C, "*"&amp;$C33&amp;"*")/(COUNTIFS(Cleaned!$C:$C, "*"&amp;$B33&amp;"*", Cleaned!$C:$C, "*"&amp;$C33&amp;"*",Cleaned!CR:CR, "&gt;0")),2)</f>
        <v>0</v>
      </c>
      <c r="CS33" s="27">
        <f>ROUND(COUNTIFS(Cleaned!$C:$C, "*"&amp;$B33&amp;"*",  Cleaned!CS:CS, RIGHT($A33, 1), Cleaned!$C:$C, "*"&amp;$C33&amp;"*")/(COUNTIFS(Cleaned!$C:$C, "*"&amp;$B33&amp;"*", Cleaned!$C:$C, "*"&amp;$C33&amp;"*",Cleaned!CS:CS, "&gt;0")),2)</f>
        <v>0</v>
      </c>
      <c r="CT33" s="27">
        <f>ROUND(COUNTIFS(Cleaned!$C:$C, "*"&amp;$B33&amp;"*",  Cleaned!CT:CT, RIGHT($A33, 1), Cleaned!$C:$C, "*"&amp;$C33&amp;"*")/(COUNTIFS(Cleaned!$C:$C, "*"&amp;$B33&amp;"*", Cleaned!$C:$C, "*"&amp;$C33&amp;"*",Cleaned!CT:CT, "&gt;0")),2)</f>
        <v>0</v>
      </c>
      <c r="CU33" s="27">
        <f>ROUND(COUNTIFS(Cleaned!$C:$C, "*"&amp;$B33&amp;"*",  Cleaned!CU:CU, RIGHT($A33, 1), Cleaned!$C:$C, "*"&amp;$C33&amp;"*")/(COUNTIFS(Cleaned!$C:$C, "*"&amp;$B33&amp;"*", Cleaned!$C:$C, "*"&amp;$C33&amp;"*",Cleaned!CU:CU, "&gt;0")),2)</f>
        <v>0</v>
      </c>
    </row>
    <row r="34" spans="1:99" s="13" customFormat="1" x14ac:dyDescent="0.2">
      <c r="A34" s="6" t="str">
        <f t="shared" si="0"/>
        <v>Somewhat agree -- 4</v>
      </c>
      <c r="B34" s="6" t="str">
        <f>B33</f>
        <v>Larped a few times</v>
      </c>
      <c r="C34" s="6"/>
      <c r="D34" s="26"/>
      <c r="E34" s="26"/>
      <c r="F34" s="26"/>
      <c r="G34" s="10"/>
      <c r="H34" s="6"/>
      <c r="I34" s="6"/>
      <c r="J34" s="6"/>
      <c r="K34" s="27">
        <f>ROUND(COUNTIFS(Cleaned!$C:$C, "*"&amp;$B34&amp;"*",  Cleaned!K:K, RIGHT($A34, 1), Cleaned!$C:$C, "*"&amp;$C34&amp;"*")/(COUNTIFS(Cleaned!$C:$C, "*"&amp;$B34&amp;"*", Cleaned!$C:$C, "*"&amp;$C34&amp;"*",Cleaned!K:K, "&gt;0")),2)</f>
        <v>0</v>
      </c>
      <c r="L34" s="27">
        <f>ROUND(COUNTIFS(Cleaned!$C:$C, "*"&amp;$B34&amp;"*",  Cleaned!L:L, RIGHT($A34, 1), Cleaned!$C:$C, "*"&amp;$C34&amp;"*")/(COUNTIFS(Cleaned!$C:$C, "*"&amp;$B34&amp;"*", Cleaned!$C:$C, "*"&amp;$C34&amp;"*",Cleaned!L:L, "&gt;0")),2)</f>
        <v>0</v>
      </c>
      <c r="M34" s="27">
        <f>ROUND(COUNTIFS(Cleaned!$C:$C, "*"&amp;$B34&amp;"*",  Cleaned!M:M, RIGHT($A34, 1), Cleaned!$C:$C, "*"&amp;$C34&amp;"*")/(COUNTIFS(Cleaned!$C:$C, "*"&amp;$B34&amp;"*", Cleaned!$C:$C, "*"&amp;$C34&amp;"*",Cleaned!M:M, "&gt;0")),2)</f>
        <v>0</v>
      </c>
      <c r="N34" s="27">
        <f>ROUND(COUNTIFS(Cleaned!$C:$C, "*"&amp;$B34&amp;"*",  Cleaned!N:N, RIGHT($A34, 1), Cleaned!$C:$C, "*"&amp;$C34&amp;"*")/(COUNTIFS(Cleaned!$C:$C, "*"&amp;$B34&amp;"*", Cleaned!$C:$C, "*"&amp;$C34&amp;"*",Cleaned!N:N, "&gt;0")),2)</f>
        <v>0</v>
      </c>
      <c r="O34" s="27">
        <f>ROUND(COUNTIFS(Cleaned!$C:$C, "*"&amp;$B34&amp;"*",  Cleaned!O:O, RIGHT($A34, 1), Cleaned!$C:$C, "*"&amp;$C34&amp;"*")/(COUNTIFS(Cleaned!$C:$C, "*"&amp;$B34&amp;"*", Cleaned!$C:$C, "*"&amp;$C34&amp;"*",Cleaned!O:O, "&gt;0")),2)</f>
        <v>0</v>
      </c>
      <c r="P34" s="27">
        <f>ROUND(COUNTIFS(Cleaned!$C:$C, "*"&amp;$B34&amp;"*",  Cleaned!P:P, RIGHT($A34, 1), Cleaned!$C:$C, "*"&amp;$C34&amp;"*")/(COUNTIFS(Cleaned!$C:$C, "*"&amp;$B34&amp;"*", Cleaned!$C:$C, "*"&amp;$C34&amp;"*",Cleaned!P:P, "&gt;0")),2)</f>
        <v>0</v>
      </c>
      <c r="Q34" s="27">
        <f>ROUND(COUNTIFS(Cleaned!$C:$C, "*"&amp;$B34&amp;"*",  Cleaned!Q:Q, RIGHT($A34, 1), Cleaned!$C:$C, "*"&amp;$C34&amp;"*")/(COUNTIFS(Cleaned!$C:$C, "*"&amp;$B34&amp;"*", Cleaned!$C:$C, "*"&amp;$C34&amp;"*",Cleaned!Q:Q, "&gt;0")),2)</f>
        <v>0</v>
      </c>
      <c r="R34" s="27">
        <f>ROUND(COUNTIFS(Cleaned!$C:$C, "*"&amp;$B34&amp;"*",  Cleaned!R:R, RIGHT($A34, 1), Cleaned!$C:$C, "*"&amp;$C34&amp;"*")/(COUNTIFS(Cleaned!$C:$C, "*"&amp;$B34&amp;"*", Cleaned!$C:$C, "*"&amp;$C34&amp;"*",Cleaned!R:R, "&gt;0")),2)</f>
        <v>0</v>
      </c>
      <c r="S34" s="27">
        <f>ROUND(COUNTIFS(Cleaned!$C:$C, "*"&amp;$B34&amp;"*",  Cleaned!S:S, RIGHT($A34, 1), Cleaned!$C:$C, "*"&amp;$C34&amp;"*")/(COUNTIFS(Cleaned!$C:$C, "*"&amp;$B34&amp;"*", Cleaned!$C:$C, "*"&amp;$C34&amp;"*",Cleaned!S:S, "&gt;0")),2)</f>
        <v>0</v>
      </c>
      <c r="T34" s="27">
        <f>ROUND(COUNTIFS(Cleaned!$C:$C, "*"&amp;$B34&amp;"*",  Cleaned!T:T, RIGHT($A34, 1), Cleaned!$C:$C, "*"&amp;$C34&amp;"*")/(COUNTIFS(Cleaned!$C:$C, "*"&amp;$B34&amp;"*", Cleaned!$C:$C, "*"&amp;$C34&amp;"*",Cleaned!T:T, "&gt;0")),2)</f>
        <v>0</v>
      </c>
      <c r="U34" s="27">
        <f>ROUND(COUNTIFS(Cleaned!$C:$C, "*"&amp;$B34&amp;"*",  Cleaned!U:U, RIGHT($A34, 1), Cleaned!$C:$C, "*"&amp;$C34&amp;"*")/(COUNTIFS(Cleaned!$C:$C, "*"&amp;$B34&amp;"*", Cleaned!$C:$C, "*"&amp;$C34&amp;"*",Cleaned!U:U, "&gt;0")),2)</f>
        <v>0</v>
      </c>
      <c r="V34" s="27">
        <f>ROUND(COUNTIFS(Cleaned!$C:$C, "*"&amp;$B34&amp;"*",  Cleaned!V:V, RIGHT($A34, 1), Cleaned!$C:$C, "*"&amp;$C34&amp;"*")/(COUNTIFS(Cleaned!$C:$C, "*"&amp;$B34&amp;"*", Cleaned!$C:$C, "*"&amp;$C34&amp;"*",Cleaned!V:V, "&gt;0")),2)</f>
        <v>0</v>
      </c>
      <c r="W34" s="27">
        <f>ROUND(COUNTIFS(Cleaned!$C:$C, "*"&amp;$B34&amp;"*",  Cleaned!W:W, RIGHT($A34, 1), Cleaned!$C:$C, "*"&amp;$C34&amp;"*")/(COUNTIFS(Cleaned!$C:$C, "*"&amp;$B34&amp;"*", Cleaned!$C:$C, "*"&amp;$C34&amp;"*",Cleaned!W:W, "&gt;0")),2)</f>
        <v>0</v>
      </c>
      <c r="X34" s="27">
        <f>ROUND(COUNTIFS(Cleaned!$C:$C, "*"&amp;$B34&amp;"*",  Cleaned!X:X, RIGHT($A34, 1), Cleaned!$C:$C, "*"&amp;$C34&amp;"*")/(COUNTIFS(Cleaned!$C:$C, "*"&amp;$B34&amp;"*", Cleaned!$C:$C, "*"&amp;$C34&amp;"*",Cleaned!X:X, "&gt;0")),2)</f>
        <v>0</v>
      </c>
      <c r="Y34" s="27">
        <f>ROUND(COUNTIFS(Cleaned!$C:$C, "*"&amp;$B34&amp;"*",  Cleaned!Y:Y, RIGHT($A34, 1), Cleaned!$C:$C, "*"&amp;$C34&amp;"*")/(COUNTIFS(Cleaned!$C:$C, "*"&amp;$B34&amp;"*", Cleaned!$C:$C, "*"&amp;$C34&amp;"*",Cleaned!Y:Y, "&gt;0")),2)</f>
        <v>0</v>
      </c>
      <c r="Z34" s="27">
        <f>ROUND(COUNTIFS(Cleaned!$C:$C, "*"&amp;$B34&amp;"*",  Cleaned!Z:Z, RIGHT($A34, 1), Cleaned!$C:$C, "*"&amp;$C34&amp;"*")/(COUNTIFS(Cleaned!$C:$C, "*"&amp;$B34&amp;"*", Cleaned!$C:$C, "*"&amp;$C34&amp;"*",Cleaned!Z:Z, "&gt;0")),2)</f>
        <v>0.75</v>
      </c>
      <c r="AA34" s="27">
        <f>ROUND(COUNTIFS(Cleaned!$C:$C, "*"&amp;$B34&amp;"*",  Cleaned!AA:AA, RIGHT($A34, 1), Cleaned!$C:$C, "*"&amp;$C34&amp;"*")/(COUNTIFS(Cleaned!$C:$C, "*"&amp;$B34&amp;"*", Cleaned!$C:$C, "*"&amp;$C34&amp;"*",Cleaned!AA:AA, "&gt;0")),2)</f>
        <v>0.75</v>
      </c>
      <c r="AB34" s="27">
        <f>ROUND(COUNTIFS(Cleaned!$C:$C, "*"&amp;$B34&amp;"*",  Cleaned!AB:AB, RIGHT($A34, 1), Cleaned!$C:$C, "*"&amp;$C34&amp;"*")/(COUNTIFS(Cleaned!$C:$C, "*"&amp;$B34&amp;"*", Cleaned!$C:$C, "*"&amp;$C34&amp;"*",Cleaned!AB:AB, "&gt;0")),2)</f>
        <v>0.75</v>
      </c>
      <c r="AC34" s="27">
        <f>ROUND(COUNTIFS(Cleaned!$C:$C, "*"&amp;$B34&amp;"*",  Cleaned!AC:AC, RIGHT($A34, 1), Cleaned!$C:$C, "*"&amp;$C34&amp;"*")/(COUNTIFS(Cleaned!$C:$C, "*"&amp;$B34&amp;"*", Cleaned!$C:$C, "*"&amp;$C34&amp;"*",Cleaned!AC:AC, "&gt;0")),2)</f>
        <v>0.75</v>
      </c>
      <c r="AD34" s="27">
        <f>ROUND(COUNTIFS(Cleaned!$C:$C, "*"&amp;$B34&amp;"*",  Cleaned!AD:AD, RIGHT($A34, 1), Cleaned!$C:$C, "*"&amp;$C34&amp;"*")/(COUNTIFS(Cleaned!$C:$C, "*"&amp;$B34&amp;"*", Cleaned!$C:$C, "*"&amp;$C34&amp;"*",Cleaned!AD:AD, "&gt;0")),2)</f>
        <v>0.75</v>
      </c>
      <c r="AE34" s="27">
        <f>ROUND(COUNTIFS(Cleaned!$C:$C, "*"&amp;$B34&amp;"*",  Cleaned!AE:AE, RIGHT($A34, 1), Cleaned!$C:$C, "*"&amp;$C34&amp;"*")/(COUNTIFS(Cleaned!$C:$C, "*"&amp;$B34&amp;"*", Cleaned!$C:$C, "*"&amp;$C34&amp;"*",Cleaned!AE:AE, "&gt;0")),2)</f>
        <v>0</v>
      </c>
      <c r="AF34" s="27">
        <f>ROUND(COUNTIFS(Cleaned!$C:$C, "*"&amp;$B34&amp;"*",  Cleaned!AF:AF, RIGHT($A34, 1), Cleaned!$C:$C, "*"&amp;$C34&amp;"*")/(COUNTIFS(Cleaned!$C:$C, "*"&amp;$B34&amp;"*", Cleaned!$C:$C, "*"&amp;$C34&amp;"*",Cleaned!AF:AF, "&gt;0")),2)</f>
        <v>0</v>
      </c>
      <c r="AG34" s="27">
        <f>ROUND(COUNTIFS(Cleaned!$C:$C, "*"&amp;$B34&amp;"*",  Cleaned!AG:AG, RIGHT($A34, 1), Cleaned!$C:$C, "*"&amp;$C34&amp;"*")/(COUNTIFS(Cleaned!$C:$C, "*"&amp;$B34&amp;"*", Cleaned!$C:$C, "*"&amp;$C34&amp;"*",Cleaned!AG:AG, "&gt;0")),2)</f>
        <v>0</v>
      </c>
      <c r="AH34" s="27">
        <f>ROUND(COUNTIFS(Cleaned!$C:$C, "*"&amp;$B34&amp;"*",  Cleaned!AH:AH, RIGHT($A34, 1), Cleaned!$C:$C, "*"&amp;$C34&amp;"*")/(COUNTIFS(Cleaned!$C:$C, "*"&amp;$B34&amp;"*", Cleaned!$C:$C, "*"&amp;$C34&amp;"*",Cleaned!AH:AH, "&gt;0")),2)</f>
        <v>0</v>
      </c>
      <c r="AI34" s="27">
        <f>ROUND(COUNTIFS(Cleaned!$C:$C, "*"&amp;$B34&amp;"*",  Cleaned!AI:AI, RIGHT($A34, 1), Cleaned!$C:$C, "*"&amp;$C34&amp;"*")/(COUNTIFS(Cleaned!$C:$C, "*"&amp;$B34&amp;"*", Cleaned!$C:$C, "*"&amp;$C34&amp;"*",Cleaned!AI:AI, "&gt;0")),2)</f>
        <v>0</v>
      </c>
      <c r="AJ34" s="27">
        <f>ROUND(COUNTIFS(Cleaned!$C:$C, "*"&amp;$B34&amp;"*",  Cleaned!AJ:AJ, RIGHT($A34, 1), Cleaned!$C:$C, "*"&amp;$C34&amp;"*")/(COUNTIFS(Cleaned!$C:$C, "*"&amp;$B34&amp;"*", Cleaned!$C:$C, "*"&amp;$C34&amp;"*",Cleaned!AJ:AJ, "&gt;0")),2)</f>
        <v>0</v>
      </c>
      <c r="AK34" s="27">
        <f>ROUND(COUNTIFS(Cleaned!$C:$C, "*"&amp;$B34&amp;"*",  Cleaned!AK:AK, RIGHT($A34, 1), Cleaned!$C:$C, "*"&amp;$C34&amp;"*")/(COUNTIFS(Cleaned!$C:$C, "*"&amp;$B34&amp;"*", Cleaned!$C:$C, "*"&amp;$C34&amp;"*",Cleaned!AK:AK, "&gt;0")),2)</f>
        <v>0</v>
      </c>
      <c r="AL34" s="27">
        <f>ROUND(COUNTIFS(Cleaned!$C:$C, "*"&amp;$B34&amp;"*",  Cleaned!AL:AL, RIGHT($A34, 1), Cleaned!$C:$C, "*"&amp;$C34&amp;"*")/(COUNTIFS(Cleaned!$C:$C, "*"&amp;$B34&amp;"*", Cleaned!$C:$C, "*"&amp;$C34&amp;"*",Cleaned!AL:AL, "&gt;0")),2)</f>
        <v>0</v>
      </c>
      <c r="AM34" s="27">
        <f>ROUND(COUNTIFS(Cleaned!$C:$C, "*"&amp;$B34&amp;"*",  Cleaned!AM:AM, RIGHT($A34, 1), Cleaned!$C:$C, "*"&amp;$C34&amp;"*")/(COUNTIFS(Cleaned!$C:$C, "*"&amp;$B34&amp;"*", Cleaned!$C:$C, "*"&amp;$C34&amp;"*",Cleaned!AM:AM, "&gt;0")),2)</f>
        <v>0</v>
      </c>
      <c r="AN34" s="27">
        <f>ROUND(COUNTIFS(Cleaned!$C:$C, "*"&amp;$B34&amp;"*",  Cleaned!AN:AN, RIGHT($A34, 1), Cleaned!$C:$C, "*"&amp;$C34&amp;"*")/(COUNTIFS(Cleaned!$C:$C, "*"&amp;$B34&amp;"*", Cleaned!$C:$C, "*"&amp;$C34&amp;"*",Cleaned!AN:AN, "&gt;0")),2)</f>
        <v>0</v>
      </c>
      <c r="AO34" s="27">
        <f>ROUND(COUNTIFS(Cleaned!$C:$C, "*"&amp;$B34&amp;"*",  Cleaned!AO:AO, RIGHT($A34, 1), Cleaned!$C:$C, "*"&amp;$C34&amp;"*")/(COUNTIFS(Cleaned!$C:$C, "*"&amp;$B34&amp;"*", Cleaned!$C:$C, "*"&amp;$C34&amp;"*",Cleaned!AO:AO, "&gt;0")),2)</f>
        <v>0</v>
      </c>
      <c r="AP34" s="27">
        <f>ROUND(COUNTIFS(Cleaned!$C:$C, "*"&amp;$B34&amp;"*",  Cleaned!AP:AP, RIGHT($A34, 1), Cleaned!$C:$C, "*"&amp;$C34&amp;"*")/(COUNTIFS(Cleaned!$C:$C, "*"&amp;$B34&amp;"*", Cleaned!$C:$C, "*"&amp;$C34&amp;"*",Cleaned!AP:AP, "&gt;0")),2)</f>
        <v>0</v>
      </c>
      <c r="AQ34" s="27">
        <f>ROUND(COUNTIFS(Cleaned!$C:$C, "*"&amp;$B34&amp;"*",  Cleaned!AQ:AQ, RIGHT($A34, 1), Cleaned!$C:$C, "*"&amp;$C34&amp;"*")/(COUNTIFS(Cleaned!$C:$C, "*"&amp;$B34&amp;"*", Cleaned!$C:$C, "*"&amp;$C34&amp;"*",Cleaned!AQ:AQ, "&gt;0")),2)</f>
        <v>0</v>
      </c>
      <c r="AR34" s="27">
        <f>ROUND(COUNTIFS(Cleaned!$C:$C, "*"&amp;$B34&amp;"*",  Cleaned!AR:AR, RIGHT($A34, 1), Cleaned!$C:$C, "*"&amp;$C34&amp;"*")/(COUNTIFS(Cleaned!$C:$C, "*"&amp;$B34&amp;"*", Cleaned!$C:$C, "*"&amp;$C34&amp;"*",Cleaned!AR:AR, "&gt;0")),2)</f>
        <v>0</v>
      </c>
      <c r="AS34" s="27">
        <f>ROUND(COUNTIFS(Cleaned!$C:$C, "*"&amp;$B34&amp;"*",  Cleaned!AS:AS, RIGHT($A34, 1), Cleaned!$C:$C, "*"&amp;$C34&amp;"*")/(COUNTIFS(Cleaned!$C:$C, "*"&amp;$B34&amp;"*", Cleaned!$C:$C, "*"&amp;$C34&amp;"*",Cleaned!AS:AS, "&gt;0")),2)</f>
        <v>0</v>
      </c>
      <c r="AT34" s="27">
        <f>ROUND(COUNTIFS(Cleaned!$C:$C, "*"&amp;$B34&amp;"*",  Cleaned!AT:AT, RIGHT($A34, 1), Cleaned!$C:$C, "*"&amp;$C34&amp;"*")/(COUNTIFS(Cleaned!$C:$C, "*"&amp;$B34&amp;"*", Cleaned!$C:$C, "*"&amp;$C34&amp;"*",Cleaned!AT:AT, "&gt;0")),2)</f>
        <v>0</v>
      </c>
      <c r="AU34" s="27">
        <f>ROUND(COUNTIFS(Cleaned!$C:$C, "*"&amp;$B34&amp;"*",  Cleaned!AU:AU, RIGHT($A34, 1), Cleaned!$C:$C, "*"&amp;$C34&amp;"*")/(COUNTIFS(Cleaned!$C:$C, "*"&amp;$B34&amp;"*", Cleaned!$C:$C, "*"&amp;$C34&amp;"*",Cleaned!AU:AU, "&gt;0")),2)</f>
        <v>0</v>
      </c>
      <c r="AV34" s="27">
        <f>ROUND(COUNTIFS(Cleaned!$C:$C, "*"&amp;$B34&amp;"*",  Cleaned!AV:AV, RIGHT($A34, 1), Cleaned!$C:$C, "*"&amp;$C34&amp;"*")/(COUNTIFS(Cleaned!$C:$C, "*"&amp;$B34&amp;"*", Cleaned!$C:$C, "*"&amp;$C34&amp;"*",Cleaned!AV:AV, "&gt;0")),2)</f>
        <v>0</v>
      </c>
      <c r="AW34" s="27">
        <f>ROUND(COUNTIFS(Cleaned!$C:$C, "*"&amp;$B34&amp;"*",  Cleaned!AW:AW, RIGHT($A34, 1), Cleaned!$C:$C, "*"&amp;$C34&amp;"*")/(COUNTIFS(Cleaned!$C:$C, "*"&amp;$B34&amp;"*", Cleaned!$C:$C, "*"&amp;$C34&amp;"*",Cleaned!AW:AW, "&gt;0")),2)</f>
        <v>0</v>
      </c>
      <c r="AX34" s="27">
        <f>ROUND(COUNTIFS(Cleaned!$C:$C, "*"&amp;$B34&amp;"*",  Cleaned!AX:AX, RIGHT($A34, 1), Cleaned!$C:$C, "*"&amp;$C34&amp;"*")/(COUNTIFS(Cleaned!$C:$C, "*"&amp;$B34&amp;"*", Cleaned!$C:$C, "*"&amp;$C34&amp;"*",Cleaned!AX:AX, "&gt;0")),2)</f>
        <v>0</v>
      </c>
      <c r="AY34" s="27">
        <f>ROUND(COUNTIFS(Cleaned!$C:$C, "*"&amp;$B34&amp;"*",  Cleaned!AY:AY, RIGHT($A34, 1), Cleaned!$C:$C, "*"&amp;$C34&amp;"*")/(COUNTIFS(Cleaned!$C:$C, "*"&amp;$B34&amp;"*", Cleaned!$C:$C, "*"&amp;$C34&amp;"*",Cleaned!AY:AY, "&gt;0")),2)</f>
        <v>0</v>
      </c>
      <c r="AZ34" s="27">
        <f>ROUND(COUNTIFS(Cleaned!$C:$C, "*"&amp;$B34&amp;"*",  Cleaned!AZ:AZ, RIGHT($A34, 1), Cleaned!$C:$C, "*"&amp;$C34&amp;"*")/(COUNTIFS(Cleaned!$C:$C, "*"&amp;$B34&amp;"*", Cleaned!$C:$C, "*"&amp;$C34&amp;"*",Cleaned!AZ:AZ, "&gt;0")),2)</f>
        <v>0</v>
      </c>
      <c r="BA34" s="27">
        <f>ROUND(COUNTIFS(Cleaned!$C:$C, "*"&amp;$B34&amp;"*",  Cleaned!BA:BA, RIGHT($A34, 1), Cleaned!$C:$C, "*"&amp;$C34&amp;"*")/(COUNTIFS(Cleaned!$C:$C, "*"&amp;$B34&amp;"*", Cleaned!$C:$C, "*"&amp;$C34&amp;"*",Cleaned!BA:BA, "&gt;0")),2)</f>
        <v>0.75</v>
      </c>
      <c r="BB34" s="27">
        <f>ROUND(COUNTIFS(Cleaned!$C:$C, "*"&amp;$B34&amp;"*",  Cleaned!BB:BB, RIGHT($A34, 1), Cleaned!$C:$C, "*"&amp;$C34&amp;"*")/(COUNTIFS(Cleaned!$C:$C, "*"&amp;$B34&amp;"*", Cleaned!$C:$C, "*"&amp;$C34&amp;"*",Cleaned!BB:BB, "&gt;0")),2)</f>
        <v>0.75</v>
      </c>
      <c r="BC34" s="27">
        <f>ROUND(COUNTIFS(Cleaned!$C:$C, "*"&amp;$B34&amp;"*",  Cleaned!BC:BC, RIGHT($A34, 1), Cleaned!$C:$C, "*"&amp;$C34&amp;"*")/(COUNTIFS(Cleaned!$C:$C, "*"&amp;$B34&amp;"*", Cleaned!$C:$C, "*"&amp;$C34&amp;"*",Cleaned!BC:BC, "&gt;0")),2)</f>
        <v>0.75</v>
      </c>
      <c r="BD34" s="27">
        <f>ROUND(COUNTIFS(Cleaned!$C:$C, "*"&amp;$B34&amp;"*",  Cleaned!BD:BD, RIGHT($A34, 1), Cleaned!$C:$C, "*"&amp;$C34&amp;"*")/(COUNTIFS(Cleaned!$C:$C, "*"&amp;$B34&amp;"*", Cleaned!$C:$C, "*"&amp;$C34&amp;"*",Cleaned!BD:BD, "&gt;0")),2)</f>
        <v>0.75</v>
      </c>
      <c r="BE34" s="27">
        <f>ROUND(COUNTIFS(Cleaned!$C:$C, "*"&amp;$B34&amp;"*",  Cleaned!BE:BE, RIGHT($A34, 1), Cleaned!$C:$C, "*"&amp;$C34&amp;"*")/(COUNTIFS(Cleaned!$C:$C, "*"&amp;$B34&amp;"*", Cleaned!$C:$C, "*"&amp;$C34&amp;"*",Cleaned!BE:BE, "&gt;0")),2)</f>
        <v>0.75</v>
      </c>
      <c r="BF34" s="27">
        <f>ROUND(COUNTIFS(Cleaned!$C:$C, "*"&amp;$B34&amp;"*",  Cleaned!BF:BF, RIGHT($A34, 1), Cleaned!$C:$C, "*"&amp;$C34&amp;"*")/(COUNTIFS(Cleaned!$C:$C, "*"&amp;$B34&amp;"*", Cleaned!$C:$C, "*"&amp;$C34&amp;"*",Cleaned!BF:BF, "&gt;0")),2)</f>
        <v>0</v>
      </c>
      <c r="BG34" s="27">
        <f>ROUND(COUNTIFS(Cleaned!$C:$C, "*"&amp;$B34&amp;"*",  Cleaned!BG:BG, RIGHT($A34, 1), Cleaned!$C:$C, "*"&amp;$C34&amp;"*")/(COUNTIFS(Cleaned!$C:$C, "*"&amp;$B34&amp;"*", Cleaned!$C:$C, "*"&amp;$C34&amp;"*",Cleaned!BG:BG, "&gt;0")),2)</f>
        <v>0</v>
      </c>
      <c r="BH34" s="27">
        <f>ROUND(COUNTIFS(Cleaned!$C:$C, "*"&amp;$B34&amp;"*",  Cleaned!BH:BH, RIGHT($A34, 1), Cleaned!$C:$C, "*"&amp;$C34&amp;"*")/(COUNTIFS(Cleaned!$C:$C, "*"&amp;$B34&amp;"*", Cleaned!$C:$C, "*"&amp;$C34&amp;"*",Cleaned!BH:BH, "&gt;0")),2)</f>
        <v>0</v>
      </c>
      <c r="BI34" s="27">
        <f>ROUND(COUNTIFS(Cleaned!$C:$C, "*"&amp;$B34&amp;"*",  Cleaned!BI:BI, RIGHT($A34, 1), Cleaned!$C:$C, "*"&amp;$C34&amp;"*")/(COUNTIFS(Cleaned!$C:$C, "*"&amp;$B34&amp;"*", Cleaned!$C:$C, "*"&amp;$C34&amp;"*",Cleaned!BI:BI, "&gt;0")),2)</f>
        <v>0</v>
      </c>
      <c r="BJ34" s="27">
        <f>ROUND(COUNTIFS(Cleaned!$C:$C, "*"&amp;$B34&amp;"*",  Cleaned!BJ:BJ, RIGHT($A34, 1), Cleaned!$C:$C, "*"&amp;$C34&amp;"*")/(COUNTIFS(Cleaned!$C:$C, "*"&amp;$B34&amp;"*", Cleaned!$C:$C, "*"&amp;$C34&amp;"*",Cleaned!BJ:BJ, "&gt;0")),2)</f>
        <v>0</v>
      </c>
      <c r="BK34" s="27">
        <f>ROUND(COUNTIFS(Cleaned!$C:$C, "*"&amp;$B34&amp;"*",  Cleaned!BK:BK, RIGHT($A34, 1), Cleaned!$C:$C, "*"&amp;$C34&amp;"*")/(COUNTIFS(Cleaned!$C:$C, "*"&amp;$B34&amp;"*", Cleaned!$C:$C, "*"&amp;$C34&amp;"*",Cleaned!BK:BK, "&gt;0")),2)</f>
        <v>0</v>
      </c>
      <c r="BL34" s="27">
        <f>ROUND(COUNTIFS(Cleaned!$C:$C, "*"&amp;$B34&amp;"*",  Cleaned!BL:BL, RIGHT($A34, 1), Cleaned!$C:$C, "*"&amp;$C34&amp;"*")/(COUNTIFS(Cleaned!$C:$C, "*"&amp;$B34&amp;"*", Cleaned!$C:$C, "*"&amp;$C34&amp;"*",Cleaned!BL:BL, "&gt;0")),2)</f>
        <v>0</v>
      </c>
      <c r="BM34" s="27">
        <f>ROUND(COUNTIFS(Cleaned!$C:$C, "*"&amp;$B34&amp;"*",  Cleaned!BM:BM, RIGHT($A34, 1), Cleaned!$C:$C, "*"&amp;$C34&amp;"*")/(COUNTIFS(Cleaned!$C:$C, "*"&amp;$B34&amp;"*", Cleaned!$C:$C, "*"&amp;$C34&amp;"*",Cleaned!BM:BM, "&gt;0")),2)</f>
        <v>0</v>
      </c>
      <c r="BN34" s="27">
        <f>ROUND(COUNTIFS(Cleaned!$C:$C, "*"&amp;$B34&amp;"*",  Cleaned!BN:BN, RIGHT($A34, 1), Cleaned!$C:$C, "*"&amp;$C34&amp;"*")/(COUNTIFS(Cleaned!$C:$C, "*"&amp;$B34&amp;"*", Cleaned!$C:$C, "*"&amp;$C34&amp;"*",Cleaned!BN:BN, "&gt;0")),2)</f>
        <v>0</v>
      </c>
      <c r="BO34" s="27">
        <f>ROUND(COUNTIFS(Cleaned!$C:$C, "*"&amp;$B34&amp;"*",  Cleaned!BO:BO, RIGHT($A34, 1), Cleaned!$C:$C, "*"&amp;$C34&amp;"*")/(COUNTIFS(Cleaned!$C:$C, "*"&amp;$B34&amp;"*", Cleaned!$C:$C, "*"&amp;$C34&amp;"*",Cleaned!BO:BO, "&gt;0")),2)</f>
        <v>0</v>
      </c>
      <c r="BP34" s="27">
        <f>ROUND(COUNTIFS(Cleaned!$C:$C, "*"&amp;$B34&amp;"*",  Cleaned!BP:BP, RIGHT($A34, 1), Cleaned!$C:$C, "*"&amp;$C34&amp;"*")/(COUNTIFS(Cleaned!$C:$C, "*"&amp;$B34&amp;"*", Cleaned!$C:$C, "*"&amp;$C34&amp;"*",Cleaned!BP:BP, "&gt;0")),2)</f>
        <v>0</v>
      </c>
      <c r="BQ34" s="27">
        <f>ROUND(COUNTIFS(Cleaned!$C:$C, "*"&amp;$B34&amp;"*",  Cleaned!BQ:BQ, RIGHT($A34, 1), Cleaned!$C:$C, "*"&amp;$C34&amp;"*")/(COUNTIFS(Cleaned!$C:$C, "*"&amp;$B34&amp;"*", Cleaned!$C:$C, "*"&amp;$C34&amp;"*",Cleaned!BQ:BQ, "&gt;0")),2)</f>
        <v>0</v>
      </c>
      <c r="BR34" s="27">
        <f>ROUND(COUNTIFS(Cleaned!$C:$C, "*"&amp;$B34&amp;"*",  Cleaned!BR:BR, RIGHT($A34, 1), Cleaned!$C:$C, "*"&amp;$C34&amp;"*")/(COUNTIFS(Cleaned!$C:$C, "*"&amp;$B34&amp;"*", Cleaned!$C:$C, "*"&amp;$C34&amp;"*",Cleaned!BR:BR, "&gt;0")),2)</f>
        <v>0</v>
      </c>
      <c r="BS34" s="27">
        <f>ROUND(COUNTIFS(Cleaned!$C:$C, "*"&amp;$B34&amp;"*",  Cleaned!BS:BS, RIGHT($A34, 1), Cleaned!$C:$C, "*"&amp;$C34&amp;"*")/(COUNTIFS(Cleaned!$C:$C, "*"&amp;$B34&amp;"*", Cleaned!$C:$C, "*"&amp;$C34&amp;"*",Cleaned!BS:BS, "&gt;0")),2)</f>
        <v>0</v>
      </c>
      <c r="BT34" s="27">
        <f>ROUND(COUNTIFS(Cleaned!$C:$C, "*"&amp;$B34&amp;"*",  Cleaned!BT:BT, RIGHT($A34, 1), Cleaned!$C:$C, "*"&amp;$C34&amp;"*")/(COUNTIFS(Cleaned!$C:$C, "*"&amp;$B34&amp;"*", Cleaned!$C:$C, "*"&amp;$C34&amp;"*",Cleaned!BT:BT, "&gt;0")),2)</f>
        <v>0</v>
      </c>
      <c r="BU34" s="27">
        <f>ROUND(COUNTIFS(Cleaned!$C:$C, "*"&amp;$B34&amp;"*",  Cleaned!BU:BU, RIGHT($A34, 1), Cleaned!$C:$C, "*"&amp;$C34&amp;"*")/(COUNTIFS(Cleaned!$C:$C, "*"&amp;$B34&amp;"*", Cleaned!$C:$C, "*"&amp;$C34&amp;"*",Cleaned!BU:BU, "&gt;0")),2)</f>
        <v>0</v>
      </c>
      <c r="BV34" s="27">
        <f>ROUND(COUNTIFS(Cleaned!$C:$C, "*"&amp;$B34&amp;"*",  Cleaned!BV:BV, RIGHT($A34, 1), Cleaned!$C:$C, "*"&amp;$C34&amp;"*")/(COUNTIFS(Cleaned!$C:$C, "*"&amp;$B34&amp;"*", Cleaned!$C:$C, "*"&amp;$C34&amp;"*",Cleaned!BV:BV, "&gt;0")),2)</f>
        <v>0</v>
      </c>
      <c r="BW34" s="27">
        <f>ROUND(COUNTIFS(Cleaned!$C:$C, "*"&amp;$B34&amp;"*",  Cleaned!BW:BW, RIGHT($A34, 1), Cleaned!$C:$C, "*"&amp;$C34&amp;"*")/(COUNTIFS(Cleaned!$C:$C, "*"&amp;$B34&amp;"*", Cleaned!$C:$C, "*"&amp;$C34&amp;"*",Cleaned!BW:BW, "&gt;0")),2)</f>
        <v>0</v>
      </c>
      <c r="BX34" s="27">
        <f>ROUND(COUNTIFS(Cleaned!$C:$C, "*"&amp;$B34&amp;"*",  Cleaned!BX:BX, RIGHT($A34, 1), Cleaned!$C:$C, "*"&amp;$C34&amp;"*")/(COUNTIFS(Cleaned!$C:$C, "*"&amp;$B34&amp;"*", Cleaned!$C:$C, "*"&amp;$C34&amp;"*",Cleaned!BX:BX, "&gt;0")),2)</f>
        <v>0</v>
      </c>
      <c r="BY34" s="27">
        <f>ROUND(COUNTIFS(Cleaned!$C:$C, "*"&amp;$B34&amp;"*",  Cleaned!BY:BY, RIGHT($A34, 1), Cleaned!$C:$C, "*"&amp;$C34&amp;"*")/(COUNTIFS(Cleaned!$C:$C, "*"&amp;$B34&amp;"*", Cleaned!$C:$C, "*"&amp;$C34&amp;"*",Cleaned!BY:BY, "&gt;0")),2)</f>
        <v>0</v>
      </c>
      <c r="BZ34" s="27">
        <f>ROUND(COUNTIFS(Cleaned!$C:$C, "*"&amp;$B34&amp;"*",  Cleaned!BZ:BZ, RIGHT($A34, 1), Cleaned!$C:$C, "*"&amp;$C34&amp;"*")/(COUNTIFS(Cleaned!$C:$C, "*"&amp;$B34&amp;"*", Cleaned!$C:$C, "*"&amp;$C34&amp;"*",Cleaned!BZ:BZ, "&gt;0")),2)</f>
        <v>0</v>
      </c>
      <c r="CA34" s="27">
        <f>ROUND(COUNTIFS(Cleaned!$C:$C, "*"&amp;$B34&amp;"*",  Cleaned!CA:CA, RIGHT($A34, 1), Cleaned!$C:$C, "*"&amp;$C34&amp;"*")/(COUNTIFS(Cleaned!$C:$C, "*"&amp;$B34&amp;"*", Cleaned!$C:$C, "*"&amp;$C34&amp;"*",Cleaned!CA:CA, "&gt;0")),2)</f>
        <v>0</v>
      </c>
      <c r="CB34" s="27">
        <f>ROUND(COUNTIFS(Cleaned!$C:$C, "*"&amp;$B34&amp;"*",  Cleaned!CB:CB, RIGHT($A34, 1), Cleaned!$C:$C, "*"&amp;$C34&amp;"*")/(COUNTIFS(Cleaned!$C:$C, "*"&amp;$B34&amp;"*", Cleaned!$C:$C, "*"&amp;$C34&amp;"*",Cleaned!CB:CB, "&gt;0")),2)</f>
        <v>0</v>
      </c>
      <c r="CC34" s="27">
        <f>ROUND(COUNTIFS(Cleaned!$C:$C, "*"&amp;$B34&amp;"*",  Cleaned!CC:CC, RIGHT($A34, 1), Cleaned!$C:$C, "*"&amp;$C34&amp;"*")/(COUNTIFS(Cleaned!$C:$C, "*"&amp;$B34&amp;"*", Cleaned!$C:$C, "*"&amp;$C34&amp;"*",Cleaned!CC:CC, "&gt;0")),2)</f>
        <v>0.75</v>
      </c>
      <c r="CD34" s="27">
        <f>ROUND(COUNTIFS(Cleaned!$C:$C, "*"&amp;$B34&amp;"*",  Cleaned!CD:CD, RIGHT($A34, 1), Cleaned!$C:$C, "*"&amp;$C34&amp;"*")/(COUNTIFS(Cleaned!$C:$C, "*"&amp;$B34&amp;"*", Cleaned!$C:$C, "*"&amp;$C34&amp;"*",Cleaned!CD:CD, "&gt;0")),2)</f>
        <v>0.75</v>
      </c>
      <c r="CE34" s="27">
        <f>ROUND(COUNTIFS(Cleaned!$C:$C, "*"&amp;$B34&amp;"*",  Cleaned!CE:CE, RIGHT($A34, 1), Cleaned!$C:$C, "*"&amp;$C34&amp;"*")/(COUNTIFS(Cleaned!$C:$C, "*"&amp;$B34&amp;"*", Cleaned!$C:$C, "*"&amp;$C34&amp;"*",Cleaned!CE:CE, "&gt;0")),2)</f>
        <v>0.75</v>
      </c>
      <c r="CF34" s="27">
        <f>ROUND(COUNTIFS(Cleaned!$C:$C, "*"&amp;$B34&amp;"*",  Cleaned!CF:CF, RIGHT($A34, 1), Cleaned!$C:$C, "*"&amp;$C34&amp;"*")/(COUNTIFS(Cleaned!$C:$C, "*"&amp;$B34&amp;"*", Cleaned!$C:$C, "*"&amp;$C34&amp;"*",Cleaned!CF:CF, "&gt;0")),2)</f>
        <v>0.75</v>
      </c>
      <c r="CG34" s="27">
        <f>ROUND(COUNTIFS(Cleaned!$C:$C, "*"&amp;$B34&amp;"*",  Cleaned!CG:CG, RIGHT($A34, 1), Cleaned!$C:$C, "*"&amp;$C34&amp;"*")/(COUNTIFS(Cleaned!$C:$C, "*"&amp;$B34&amp;"*", Cleaned!$C:$C, "*"&amp;$C34&amp;"*",Cleaned!CG:CG, "&gt;0")),2)</f>
        <v>0.75</v>
      </c>
      <c r="CH34" s="27">
        <f>ROUND(COUNTIFS(Cleaned!$C:$C, "*"&amp;$B34&amp;"*",  Cleaned!CH:CH, RIGHT($A34, 1), Cleaned!$C:$C, "*"&amp;$C34&amp;"*")/(COUNTIFS(Cleaned!$C:$C, "*"&amp;$B34&amp;"*", Cleaned!$C:$C, "*"&amp;$C34&amp;"*",Cleaned!CH:CH, "&gt;0")),2)</f>
        <v>0</v>
      </c>
      <c r="CI34" s="27">
        <f>ROUND(COUNTIFS(Cleaned!$C:$C, "*"&amp;$B34&amp;"*",  Cleaned!CI:CI, RIGHT($A34, 1), Cleaned!$C:$C, "*"&amp;$C34&amp;"*")/(COUNTIFS(Cleaned!$C:$C, "*"&amp;$B34&amp;"*", Cleaned!$C:$C, "*"&amp;$C34&amp;"*",Cleaned!CI:CI, "&gt;0")),2)</f>
        <v>0</v>
      </c>
      <c r="CJ34" s="27">
        <f>ROUND(COUNTIFS(Cleaned!$C:$C, "*"&amp;$B34&amp;"*",  Cleaned!CJ:CJ, RIGHT($A34, 1), Cleaned!$C:$C, "*"&amp;$C34&amp;"*")/(COUNTIFS(Cleaned!$C:$C, "*"&amp;$B34&amp;"*", Cleaned!$C:$C, "*"&amp;$C34&amp;"*",Cleaned!CJ:CJ, "&gt;0")),2)</f>
        <v>0</v>
      </c>
      <c r="CK34" s="27">
        <f>ROUND(COUNTIFS(Cleaned!$C:$C, "*"&amp;$B34&amp;"*",  Cleaned!CK:CK, RIGHT($A34, 1), Cleaned!$C:$C, "*"&amp;$C34&amp;"*")/(COUNTIFS(Cleaned!$C:$C, "*"&amp;$B34&amp;"*", Cleaned!$C:$C, "*"&amp;$C34&amp;"*",Cleaned!CK:CK, "&gt;0")),2)</f>
        <v>0</v>
      </c>
      <c r="CL34" s="27">
        <f>ROUND(COUNTIFS(Cleaned!$C:$C, "*"&amp;$B34&amp;"*",  Cleaned!CL:CL, RIGHT($A34, 1), Cleaned!$C:$C, "*"&amp;$C34&amp;"*")/(COUNTIFS(Cleaned!$C:$C, "*"&amp;$B34&amp;"*", Cleaned!$C:$C, "*"&amp;$C34&amp;"*",Cleaned!CL:CL, "&gt;0")),2)</f>
        <v>0</v>
      </c>
      <c r="CM34" s="27">
        <f>ROUND(COUNTIFS(Cleaned!$C:$C, "*"&amp;$B34&amp;"*",  Cleaned!CM:CM, RIGHT($A34, 1), Cleaned!$C:$C, "*"&amp;$C34&amp;"*")/(COUNTIFS(Cleaned!$C:$C, "*"&amp;$B34&amp;"*", Cleaned!$C:$C, "*"&amp;$C34&amp;"*",Cleaned!CM:CM, "&gt;0")),2)</f>
        <v>0</v>
      </c>
      <c r="CN34" s="27">
        <f>ROUND(COUNTIFS(Cleaned!$C:$C, "*"&amp;$B34&amp;"*",  Cleaned!CN:CN, RIGHT($A34, 1), Cleaned!$C:$C, "*"&amp;$C34&amp;"*")/(COUNTIFS(Cleaned!$C:$C, "*"&amp;$B34&amp;"*", Cleaned!$C:$C, "*"&amp;$C34&amp;"*",Cleaned!CN:CN, "&gt;0")),2)</f>
        <v>0</v>
      </c>
      <c r="CO34" s="27">
        <f>ROUND(COUNTIFS(Cleaned!$C:$C, "*"&amp;$B34&amp;"*",  Cleaned!CO:CO, RIGHT($A34, 1), Cleaned!$C:$C, "*"&amp;$C34&amp;"*")/(COUNTIFS(Cleaned!$C:$C, "*"&amp;$B34&amp;"*", Cleaned!$C:$C, "*"&amp;$C34&amp;"*",Cleaned!CO:CO, "&gt;0")),2)</f>
        <v>0</v>
      </c>
      <c r="CP34" s="27">
        <f>ROUND(COUNTIFS(Cleaned!$C:$C, "*"&amp;$B34&amp;"*",  Cleaned!CP:CP, RIGHT($A34, 1), Cleaned!$C:$C, "*"&amp;$C34&amp;"*")/(COUNTIFS(Cleaned!$C:$C, "*"&amp;$B34&amp;"*", Cleaned!$C:$C, "*"&amp;$C34&amp;"*",Cleaned!CP:CP, "&gt;0")),2)</f>
        <v>0</v>
      </c>
      <c r="CQ34" s="27">
        <f>ROUND(COUNTIFS(Cleaned!$C:$C, "*"&amp;$B34&amp;"*",  Cleaned!CQ:CQ, RIGHT($A34, 1), Cleaned!$C:$C, "*"&amp;$C34&amp;"*")/(COUNTIFS(Cleaned!$C:$C, "*"&amp;$B34&amp;"*", Cleaned!$C:$C, "*"&amp;$C34&amp;"*",Cleaned!CQ:CQ, "&gt;0")),2)</f>
        <v>0</v>
      </c>
      <c r="CR34" s="27">
        <f>ROUND(COUNTIFS(Cleaned!$C:$C, "*"&amp;$B34&amp;"*",  Cleaned!CR:CR, RIGHT($A34, 1), Cleaned!$C:$C, "*"&amp;$C34&amp;"*")/(COUNTIFS(Cleaned!$C:$C, "*"&amp;$B34&amp;"*", Cleaned!$C:$C, "*"&amp;$C34&amp;"*",Cleaned!CR:CR, "&gt;0")),2)</f>
        <v>0</v>
      </c>
      <c r="CS34" s="27">
        <f>ROUND(COUNTIFS(Cleaned!$C:$C, "*"&amp;$B34&amp;"*",  Cleaned!CS:CS, RIGHT($A34, 1), Cleaned!$C:$C, "*"&amp;$C34&amp;"*")/(COUNTIFS(Cleaned!$C:$C, "*"&amp;$B34&amp;"*", Cleaned!$C:$C, "*"&amp;$C34&amp;"*",Cleaned!CS:CS, "&gt;0")),2)</f>
        <v>0</v>
      </c>
      <c r="CT34" s="27">
        <f>ROUND(COUNTIFS(Cleaned!$C:$C, "*"&amp;$B34&amp;"*",  Cleaned!CT:CT, RIGHT($A34, 1), Cleaned!$C:$C, "*"&amp;$C34&amp;"*")/(COUNTIFS(Cleaned!$C:$C, "*"&amp;$B34&amp;"*", Cleaned!$C:$C, "*"&amp;$C34&amp;"*",Cleaned!CT:CT, "&gt;0")),2)</f>
        <v>0</v>
      </c>
      <c r="CU34" s="27">
        <f>ROUND(COUNTIFS(Cleaned!$C:$C, "*"&amp;$B34&amp;"*",  Cleaned!CU:CU, RIGHT($A34, 1), Cleaned!$C:$C, "*"&amp;$C34&amp;"*")/(COUNTIFS(Cleaned!$C:$C, "*"&amp;$B34&amp;"*", Cleaned!$C:$C, "*"&amp;$C34&amp;"*",Cleaned!CU:CU, "&gt;0")),2)</f>
        <v>0</v>
      </c>
    </row>
    <row r="35" spans="1:99" s="13" customFormat="1" x14ac:dyDescent="0.2">
      <c r="A35" s="6" t="str">
        <f t="shared" si="0"/>
        <v>Not agree or disagree -- 3</v>
      </c>
      <c r="B35" s="6" t="str">
        <f t="shared" ref="B35:B37" si="6">B34</f>
        <v>Larped a few times</v>
      </c>
      <c r="C35" s="6"/>
      <c r="D35" s="10"/>
      <c r="E35" s="10"/>
      <c r="F35" s="10"/>
      <c r="G35" s="10"/>
      <c r="H35" s="6"/>
      <c r="I35" s="6"/>
      <c r="J35" s="6"/>
      <c r="K35" s="27">
        <f>ROUND(COUNTIFS(Cleaned!$C:$C, "*"&amp;$B35&amp;"*",  Cleaned!K:K, RIGHT($A35, 1), Cleaned!$C:$C, "*"&amp;$C35&amp;"*")/(COUNTIFS(Cleaned!$C:$C, "*"&amp;$B35&amp;"*", Cleaned!$C:$C, "*"&amp;$C35&amp;"*",Cleaned!K:K, "&gt;0")),2)</f>
        <v>0</v>
      </c>
      <c r="L35" s="27">
        <f>ROUND(COUNTIFS(Cleaned!$C:$C, "*"&amp;$B35&amp;"*",  Cleaned!L:L, RIGHT($A35, 1), Cleaned!$C:$C, "*"&amp;$C35&amp;"*")/(COUNTIFS(Cleaned!$C:$C, "*"&amp;$B35&amp;"*", Cleaned!$C:$C, "*"&amp;$C35&amp;"*",Cleaned!L:L, "&gt;0")),2)</f>
        <v>0</v>
      </c>
      <c r="M35" s="27">
        <f>ROUND(COUNTIFS(Cleaned!$C:$C, "*"&amp;$B35&amp;"*",  Cleaned!M:M, RIGHT($A35, 1), Cleaned!$C:$C, "*"&amp;$C35&amp;"*")/(COUNTIFS(Cleaned!$C:$C, "*"&amp;$B35&amp;"*", Cleaned!$C:$C, "*"&amp;$C35&amp;"*",Cleaned!M:M, "&gt;0")),2)</f>
        <v>0</v>
      </c>
      <c r="N35" s="27">
        <f>ROUND(COUNTIFS(Cleaned!$C:$C, "*"&amp;$B35&amp;"*",  Cleaned!N:N, RIGHT($A35, 1), Cleaned!$C:$C, "*"&amp;$C35&amp;"*")/(COUNTIFS(Cleaned!$C:$C, "*"&amp;$B35&amp;"*", Cleaned!$C:$C, "*"&amp;$C35&amp;"*",Cleaned!N:N, "&gt;0")),2)</f>
        <v>0</v>
      </c>
      <c r="O35" s="27">
        <f>ROUND(COUNTIFS(Cleaned!$C:$C, "*"&amp;$B35&amp;"*",  Cleaned!O:O, RIGHT($A35, 1), Cleaned!$C:$C, "*"&amp;$C35&amp;"*")/(COUNTIFS(Cleaned!$C:$C, "*"&amp;$B35&amp;"*", Cleaned!$C:$C, "*"&amp;$C35&amp;"*",Cleaned!O:O, "&gt;0")),2)</f>
        <v>0</v>
      </c>
      <c r="P35" s="27">
        <f>ROUND(COUNTIFS(Cleaned!$C:$C, "*"&amp;$B35&amp;"*",  Cleaned!P:P, RIGHT($A35, 1), Cleaned!$C:$C, "*"&amp;$C35&amp;"*")/(COUNTIFS(Cleaned!$C:$C, "*"&amp;$B35&amp;"*", Cleaned!$C:$C, "*"&amp;$C35&amp;"*",Cleaned!P:P, "&gt;0")),2)</f>
        <v>0</v>
      </c>
      <c r="Q35" s="27">
        <f>ROUND(COUNTIFS(Cleaned!$C:$C, "*"&amp;$B35&amp;"*",  Cleaned!Q:Q, RIGHT($A35, 1), Cleaned!$C:$C, "*"&amp;$C35&amp;"*")/(COUNTIFS(Cleaned!$C:$C, "*"&amp;$B35&amp;"*", Cleaned!$C:$C, "*"&amp;$C35&amp;"*",Cleaned!Q:Q, "&gt;0")),2)</f>
        <v>0</v>
      </c>
      <c r="R35" s="27">
        <f>ROUND(COUNTIFS(Cleaned!$C:$C, "*"&amp;$B35&amp;"*",  Cleaned!R:R, RIGHT($A35, 1), Cleaned!$C:$C, "*"&amp;$C35&amp;"*")/(COUNTIFS(Cleaned!$C:$C, "*"&amp;$B35&amp;"*", Cleaned!$C:$C, "*"&amp;$C35&amp;"*",Cleaned!R:R, "&gt;0")),2)</f>
        <v>0</v>
      </c>
      <c r="S35" s="27">
        <f>ROUND(COUNTIFS(Cleaned!$C:$C, "*"&amp;$B35&amp;"*",  Cleaned!S:S, RIGHT($A35, 1), Cleaned!$C:$C, "*"&amp;$C35&amp;"*")/(COUNTIFS(Cleaned!$C:$C, "*"&amp;$B35&amp;"*", Cleaned!$C:$C, "*"&amp;$C35&amp;"*",Cleaned!S:S, "&gt;0")),2)</f>
        <v>0</v>
      </c>
      <c r="T35" s="27">
        <f>ROUND(COUNTIFS(Cleaned!$C:$C, "*"&amp;$B35&amp;"*",  Cleaned!T:T, RIGHT($A35, 1), Cleaned!$C:$C, "*"&amp;$C35&amp;"*")/(COUNTIFS(Cleaned!$C:$C, "*"&amp;$B35&amp;"*", Cleaned!$C:$C, "*"&amp;$C35&amp;"*",Cleaned!T:T, "&gt;0")),2)</f>
        <v>0</v>
      </c>
      <c r="U35" s="27">
        <f>ROUND(COUNTIFS(Cleaned!$C:$C, "*"&amp;$B35&amp;"*",  Cleaned!U:U, RIGHT($A35, 1), Cleaned!$C:$C, "*"&amp;$C35&amp;"*")/(COUNTIFS(Cleaned!$C:$C, "*"&amp;$B35&amp;"*", Cleaned!$C:$C, "*"&amp;$C35&amp;"*",Cleaned!U:U, "&gt;0")),2)</f>
        <v>0.75</v>
      </c>
      <c r="V35" s="27">
        <f>ROUND(COUNTIFS(Cleaned!$C:$C, "*"&amp;$B35&amp;"*",  Cleaned!V:V, RIGHT($A35, 1), Cleaned!$C:$C, "*"&amp;$C35&amp;"*")/(COUNTIFS(Cleaned!$C:$C, "*"&amp;$B35&amp;"*", Cleaned!$C:$C, "*"&amp;$C35&amp;"*",Cleaned!V:V, "&gt;0")),2)</f>
        <v>0.75</v>
      </c>
      <c r="W35" s="27">
        <f>ROUND(COUNTIFS(Cleaned!$C:$C, "*"&amp;$B35&amp;"*",  Cleaned!W:W, RIGHT($A35, 1), Cleaned!$C:$C, "*"&amp;$C35&amp;"*")/(COUNTIFS(Cleaned!$C:$C, "*"&amp;$B35&amp;"*", Cleaned!$C:$C, "*"&amp;$C35&amp;"*",Cleaned!W:W, "&gt;0")),2)</f>
        <v>0.75</v>
      </c>
      <c r="X35" s="27">
        <f>ROUND(COUNTIFS(Cleaned!$C:$C, "*"&amp;$B35&amp;"*",  Cleaned!X:X, RIGHT($A35, 1), Cleaned!$C:$C, "*"&amp;$C35&amp;"*")/(COUNTIFS(Cleaned!$C:$C, "*"&amp;$B35&amp;"*", Cleaned!$C:$C, "*"&amp;$C35&amp;"*",Cleaned!X:X, "&gt;0")),2)</f>
        <v>0.75</v>
      </c>
      <c r="Y35" s="27">
        <f>ROUND(COUNTIFS(Cleaned!$C:$C, "*"&amp;$B35&amp;"*",  Cleaned!Y:Y, RIGHT($A35, 1), Cleaned!$C:$C, "*"&amp;$C35&amp;"*")/(COUNTIFS(Cleaned!$C:$C, "*"&amp;$B35&amp;"*", Cleaned!$C:$C, "*"&amp;$C35&amp;"*",Cleaned!Y:Y, "&gt;0")),2)</f>
        <v>0.75</v>
      </c>
      <c r="Z35" s="27">
        <f>ROUND(COUNTIFS(Cleaned!$C:$C, "*"&amp;$B35&amp;"*",  Cleaned!Z:Z, RIGHT($A35, 1), Cleaned!$C:$C, "*"&amp;$C35&amp;"*")/(COUNTIFS(Cleaned!$C:$C, "*"&amp;$B35&amp;"*", Cleaned!$C:$C, "*"&amp;$C35&amp;"*",Cleaned!Z:Z, "&gt;0")),2)</f>
        <v>0</v>
      </c>
      <c r="AA35" s="27">
        <f>ROUND(COUNTIFS(Cleaned!$C:$C, "*"&amp;$B35&amp;"*",  Cleaned!AA:AA, RIGHT($A35, 1), Cleaned!$C:$C, "*"&amp;$C35&amp;"*")/(COUNTIFS(Cleaned!$C:$C, "*"&amp;$B35&amp;"*", Cleaned!$C:$C, "*"&amp;$C35&amp;"*",Cleaned!AA:AA, "&gt;0")),2)</f>
        <v>0</v>
      </c>
      <c r="AB35" s="27">
        <f>ROUND(COUNTIFS(Cleaned!$C:$C, "*"&amp;$B35&amp;"*",  Cleaned!AB:AB, RIGHT($A35, 1), Cleaned!$C:$C, "*"&amp;$C35&amp;"*")/(COUNTIFS(Cleaned!$C:$C, "*"&amp;$B35&amp;"*", Cleaned!$C:$C, "*"&amp;$C35&amp;"*",Cleaned!AB:AB, "&gt;0")),2)</f>
        <v>0</v>
      </c>
      <c r="AC35" s="27">
        <f>ROUND(COUNTIFS(Cleaned!$C:$C, "*"&amp;$B35&amp;"*",  Cleaned!AC:AC, RIGHT($A35, 1), Cleaned!$C:$C, "*"&amp;$C35&amp;"*")/(COUNTIFS(Cleaned!$C:$C, "*"&amp;$B35&amp;"*", Cleaned!$C:$C, "*"&amp;$C35&amp;"*",Cleaned!AC:AC, "&gt;0")),2)</f>
        <v>0</v>
      </c>
      <c r="AD35" s="27">
        <f>ROUND(COUNTIFS(Cleaned!$C:$C, "*"&amp;$B35&amp;"*",  Cleaned!AD:AD, RIGHT($A35, 1), Cleaned!$C:$C, "*"&amp;$C35&amp;"*")/(COUNTIFS(Cleaned!$C:$C, "*"&amp;$B35&amp;"*", Cleaned!$C:$C, "*"&amp;$C35&amp;"*",Cleaned!AD:AD, "&gt;0")),2)</f>
        <v>0</v>
      </c>
      <c r="AE35" s="27">
        <f>ROUND(COUNTIFS(Cleaned!$C:$C, "*"&amp;$B35&amp;"*",  Cleaned!AE:AE, RIGHT($A35, 1), Cleaned!$C:$C, "*"&amp;$C35&amp;"*")/(COUNTIFS(Cleaned!$C:$C, "*"&amp;$B35&amp;"*", Cleaned!$C:$C, "*"&amp;$C35&amp;"*",Cleaned!AE:AE, "&gt;0")),2)</f>
        <v>0</v>
      </c>
      <c r="AF35" s="27">
        <f>ROUND(COUNTIFS(Cleaned!$C:$C, "*"&amp;$B35&amp;"*",  Cleaned!AF:AF, RIGHT($A35, 1), Cleaned!$C:$C, "*"&amp;$C35&amp;"*")/(COUNTIFS(Cleaned!$C:$C, "*"&amp;$B35&amp;"*", Cleaned!$C:$C, "*"&amp;$C35&amp;"*",Cleaned!AF:AF, "&gt;0")),2)</f>
        <v>0</v>
      </c>
      <c r="AG35" s="27">
        <f>ROUND(COUNTIFS(Cleaned!$C:$C, "*"&amp;$B35&amp;"*",  Cleaned!AG:AG, RIGHT($A35, 1), Cleaned!$C:$C, "*"&amp;$C35&amp;"*")/(COUNTIFS(Cleaned!$C:$C, "*"&amp;$B35&amp;"*", Cleaned!$C:$C, "*"&amp;$C35&amp;"*",Cleaned!AG:AG, "&gt;0")),2)</f>
        <v>0</v>
      </c>
      <c r="AH35" s="27">
        <f>ROUND(COUNTIFS(Cleaned!$C:$C, "*"&amp;$B35&amp;"*",  Cleaned!AH:AH, RIGHT($A35, 1), Cleaned!$C:$C, "*"&amp;$C35&amp;"*")/(COUNTIFS(Cleaned!$C:$C, "*"&amp;$B35&amp;"*", Cleaned!$C:$C, "*"&amp;$C35&amp;"*",Cleaned!AH:AH, "&gt;0")),2)</f>
        <v>0</v>
      </c>
      <c r="AI35" s="27">
        <f>ROUND(COUNTIFS(Cleaned!$C:$C, "*"&amp;$B35&amp;"*",  Cleaned!AI:AI, RIGHT($A35, 1), Cleaned!$C:$C, "*"&amp;$C35&amp;"*")/(COUNTIFS(Cleaned!$C:$C, "*"&amp;$B35&amp;"*", Cleaned!$C:$C, "*"&amp;$C35&amp;"*",Cleaned!AI:AI, "&gt;0")),2)</f>
        <v>0</v>
      </c>
      <c r="AJ35" s="27">
        <f>ROUND(COUNTIFS(Cleaned!$C:$C, "*"&amp;$B35&amp;"*",  Cleaned!AJ:AJ, RIGHT($A35, 1), Cleaned!$C:$C, "*"&amp;$C35&amp;"*")/(COUNTIFS(Cleaned!$C:$C, "*"&amp;$B35&amp;"*", Cleaned!$C:$C, "*"&amp;$C35&amp;"*",Cleaned!AJ:AJ, "&gt;0")),2)</f>
        <v>0</v>
      </c>
      <c r="AK35" s="27">
        <f>ROUND(COUNTIFS(Cleaned!$C:$C, "*"&amp;$B35&amp;"*",  Cleaned!AK:AK, RIGHT($A35, 1), Cleaned!$C:$C, "*"&amp;$C35&amp;"*")/(COUNTIFS(Cleaned!$C:$C, "*"&amp;$B35&amp;"*", Cleaned!$C:$C, "*"&amp;$C35&amp;"*",Cleaned!AK:AK, "&gt;0")),2)</f>
        <v>0</v>
      </c>
      <c r="AL35" s="27">
        <f>ROUND(COUNTIFS(Cleaned!$C:$C, "*"&amp;$B35&amp;"*",  Cleaned!AL:AL, RIGHT($A35, 1), Cleaned!$C:$C, "*"&amp;$C35&amp;"*")/(COUNTIFS(Cleaned!$C:$C, "*"&amp;$B35&amp;"*", Cleaned!$C:$C, "*"&amp;$C35&amp;"*",Cleaned!AL:AL, "&gt;0")),2)</f>
        <v>0</v>
      </c>
      <c r="AM35" s="27">
        <f>ROUND(COUNTIFS(Cleaned!$C:$C, "*"&amp;$B35&amp;"*",  Cleaned!AM:AM, RIGHT($A35, 1), Cleaned!$C:$C, "*"&amp;$C35&amp;"*")/(COUNTIFS(Cleaned!$C:$C, "*"&amp;$B35&amp;"*", Cleaned!$C:$C, "*"&amp;$C35&amp;"*",Cleaned!AM:AM, "&gt;0")),2)</f>
        <v>0</v>
      </c>
      <c r="AN35" s="27">
        <f>ROUND(COUNTIFS(Cleaned!$C:$C, "*"&amp;$B35&amp;"*",  Cleaned!AN:AN, RIGHT($A35, 1), Cleaned!$C:$C, "*"&amp;$C35&amp;"*")/(COUNTIFS(Cleaned!$C:$C, "*"&amp;$B35&amp;"*", Cleaned!$C:$C, "*"&amp;$C35&amp;"*",Cleaned!AN:AN, "&gt;0")),2)</f>
        <v>0</v>
      </c>
      <c r="AO35" s="27">
        <f>ROUND(COUNTIFS(Cleaned!$C:$C, "*"&amp;$B35&amp;"*",  Cleaned!AO:AO, RIGHT($A35, 1), Cleaned!$C:$C, "*"&amp;$C35&amp;"*")/(COUNTIFS(Cleaned!$C:$C, "*"&amp;$B35&amp;"*", Cleaned!$C:$C, "*"&amp;$C35&amp;"*",Cleaned!AO:AO, "&gt;0")),2)</f>
        <v>0</v>
      </c>
      <c r="AP35" s="27">
        <f>ROUND(COUNTIFS(Cleaned!$C:$C, "*"&amp;$B35&amp;"*",  Cleaned!AP:AP, RIGHT($A35, 1), Cleaned!$C:$C, "*"&amp;$C35&amp;"*")/(COUNTIFS(Cleaned!$C:$C, "*"&amp;$B35&amp;"*", Cleaned!$C:$C, "*"&amp;$C35&amp;"*",Cleaned!AP:AP, "&gt;0")),2)</f>
        <v>0</v>
      </c>
      <c r="AQ35" s="27">
        <f>ROUND(COUNTIFS(Cleaned!$C:$C, "*"&amp;$B35&amp;"*",  Cleaned!AQ:AQ, RIGHT($A35, 1), Cleaned!$C:$C, "*"&amp;$C35&amp;"*")/(COUNTIFS(Cleaned!$C:$C, "*"&amp;$B35&amp;"*", Cleaned!$C:$C, "*"&amp;$C35&amp;"*",Cleaned!AQ:AQ, "&gt;0")),2)</f>
        <v>0</v>
      </c>
      <c r="AR35" s="27">
        <f>ROUND(COUNTIFS(Cleaned!$C:$C, "*"&amp;$B35&amp;"*",  Cleaned!AR:AR, RIGHT($A35, 1), Cleaned!$C:$C, "*"&amp;$C35&amp;"*")/(COUNTIFS(Cleaned!$C:$C, "*"&amp;$B35&amp;"*", Cleaned!$C:$C, "*"&amp;$C35&amp;"*",Cleaned!AR:AR, "&gt;0")),2)</f>
        <v>0</v>
      </c>
      <c r="AS35" s="27">
        <f>ROUND(COUNTIFS(Cleaned!$C:$C, "*"&amp;$B35&amp;"*",  Cleaned!AS:AS, RIGHT($A35, 1), Cleaned!$C:$C, "*"&amp;$C35&amp;"*")/(COUNTIFS(Cleaned!$C:$C, "*"&amp;$B35&amp;"*", Cleaned!$C:$C, "*"&amp;$C35&amp;"*",Cleaned!AS:AS, "&gt;0")),2)</f>
        <v>0</v>
      </c>
      <c r="AT35" s="27">
        <f>ROUND(COUNTIFS(Cleaned!$C:$C, "*"&amp;$B35&amp;"*",  Cleaned!AT:AT, RIGHT($A35, 1), Cleaned!$C:$C, "*"&amp;$C35&amp;"*")/(COUNTIFS(Cleaned!$C:$C, "*"&amp;$B35&amp;"*", Cleaned!$C:$C, "*"&amp;$C35&amp;"*",Cleaned!AT:AT, "&gt;0")),2)</f>
        <v>0</v>
      </c>
      <c r="AU35" s="27">
        <f>ROUND(COUNTIFS(Cleaned!$C:$C, "*"&amp;$B35&amp;"*",  Cleaned!AU:AU, RIGHT($A35, 1), Cleaned!$C:$C, "*"&amp;$C35&amp;"*")/(COUNTIFS(Cleaned!$C:$C, "*"&amp;$B35&amp;"*", Cleaned!$C:$C, "*"&amp;$C35&amp;"*",Cleaned!AU:AU, "&gt;0")),2)</f>
        <v>0</v>
      </c>
      <c r="AV35" s="27">
        <f>ROUND(COUNTIFS(Cleaned!$C:$C, "*"&amp;$B35&amp;"*",  Cleaned!AV:AV, RIGHT($A35, 1), Cleaned!$C:$C, "*"&amp;$C35&amp;"*")/(COUNTIFS(Cleaned!$C:$C, "*"&amp;$B35&amp;"*", Cleaned!$C:$C, "*"&amp;$C35&amp;"*",Cleaned!AV:AV, "&gt;0")),2)</f>
        <v>0.75</v>
      </c>
      <c r="AW35" s="27">
        <f>ROUND(COUNTIFS(Cleaned!$C:$C, "*"&amp;$B35&amp;"*",  Cleaned!AW:AW, RIGHT($A35, 1), Cleaned!$C:$C, "*"&amp;$C35&amp;"*")/(COUNTIFS(Cleaned!$C:$C, "*"&amp;$B35&amp;"*", Cleaned!$C:$C, "*"&amp;$C35&amp;"*",Cleaned!AW:AW, "&gt;0")),2)</f>
        <v>0.75</v>
      </c>
      <c r="AX35" s="27">
        <f>ROUND(COUNTIFS(Cleaned!$C:$C, "*"&amp;$B35&amp;"*",  Cleaned!AX:AX, RIGHT($A35, 1), Cleaned!$C:$C, "*"&amp;$C35&amp;"*")/(COUNTIFS(Cleaned!$C:$C, "*"&amp;$B35&amp;"*", Cleaned!$C:$C, "*"&amp;$C35&amp;"*",Cleaned!AX:AX, "&gt;0")),2)</f>
        <v>0.75</v>
      </c>
      <c r="AY35" s="27">
        <f>ROUND(COUNTIFS(Cleaned!$C:$C, "*"&amp;$B35&amp;"*",  Cleaned!AY:AY, RIGHT($A35, 1), Cleaned!$C:$C, "*"&amp;$C35&amp;"*")/(COUNTIFS(Cleaned!$C:$C, "*"&amp;$B35&amp;"*", Cleaned!$C:$C, "*"&amp;$C35&amp;"*",Cleaned!AY:AY, "&gt;0")),2)</f>
        <v>0.75</v>
      </c>
      <c r="AZ35" s="27">
        <f>ROUND(COUNTIFS(Cleaned!$C:$C, "*"&amp;$B35&amp;"*",  Cleaned!AZ:AZ, RIGHT($A35, 1), Cleaned!$C:$C, "*"&amp;$C35&amp;"*")/(COUNTIFS(Cleaned!$C:$C, "*"&amp;$B35&amp;"*", Cleaned!$C:$C, "*"&amp;$C35&amp;"*",Cleaned!AZ:AZ, "&gt;0")),2)</f>
        <v>0.75</v>
      </c>
      <c r="BA35" s="27">
        <f>ROUND(COUNTIFS(Cleaned!$C:$C, "*"&amp;$B35&amp;"*",  Cleaned!BA:BA, RIGHT($A35, 1), Cleaned!$C:$C, "*"&amp;$C35&amp;"*")/(COUNTIFS(Cleaned!$C:$C, "*"&amp;$B35&amp;"*", Cleaned!$C:$C, "*"&amp;$C35&amp;"*",Cleaned!BA:BA, "&gt;0")),2)</f>
        <v>0</v>
      </c>
      <c r="BB35" s="27">
        <f>ROUND(COUNTIFS(Cleaned!$C:$C, "*"&amp;$B35&amp;"*",  Cleaned!BB:BB, RIGHT($A35, 1), Cleaned!$C:$C, "*"&amp;$C35&amp;"*")/(COUNTIFS(Cleaned!$C:$C, "*"&amp;$B35&amp;"*", Cleaned!$C:$C, "*"&amp;$C35&amp;"*",Cleaned!BB:BB, "&gt;0")),2)</f>
        <v>0</v>
      </c>
      <c r="BC35" s="27">
        <f>ROUND(COUNTIFS(Cleaned!$C:$C, "*"&amp;$B35&amp;"*",  Cleaned!BC:BC, RIGHT($A35, 1), Cleaned!$C:$C, "*"&amp;$C35&amp;"*")/(COUNTIFS(Cleaned!$C:$C, "*"&amp;$B35&amp;"*", Cleaned!$C:$C, "*"&amp;$C35&amp;"*",Cleaned!BC:BC, "&gt;0")),2)</f>
        <v>0</v>
      </c>
      <c r="BD35" s="27">
        <f>ROUND(COUNTIFS(Cleaned!$C:$C, "*"&amp;$B35&amp;"*",  Cleaned!BD:BD, RIGHT($A35, 1), Cleaned!$C:$C, "*"&amp;$C35&amp;"*")/(COUNTIFS(Cleaned!$C:$C, "*"&amp;$B35&amp;"*", Cleaned!$C:$C, "*"&amp;$C35&amp;"*",Cleaned!BD:BD, "&gt;0")),2)</f>
        <v>0</v>
      </c>
      <c r="BE35" s="27">
        <f>ROUND(COUNTIFS(Cleaned!$C:$C, "*"&amp;$B35&amp;"*",  Cleaned!BE:BE, RIGHT($A35, 1), Cleaned!$C:$C, "*"&amp;$C35&amp;"*")/(COUNTIFS(Cleaned!$C:$C, "*"&amp;$B35&amp;"*", Cleaned!$C:$C, "*"&amp;$C35&amp;"*",Cleaned!BE:BE, "&gt;0")),2)</f>
        <v>0</v>
      </c>
      <c r="BF35" s="27">
        <f>ROUND(COUNTIFS(Cleaned!$C:$C, "*"&amp;$B35&amp;"*",  Cleaned!BF:BF, RIGHT($A35, 1), Cleaned!$C:$C, "*"&amp;$C35&amp;"*")/(COUNTIFS(Cleaned!$C:$C, "*"&amp;$B35&amp;"*", Cleaned!$C:$C, "*"&amp;$C35&amp;"*",Cleaned!BF:BF, "&gt;0")),2)</f>
        <v>0</v>
      </c>
      <c r="BG35" s="27">
        <f>ROUND(COUNTIFS(Cleaned!$C:$C, "*"&amp;$B35&amp;"*",  Cleaned!BG:BG, RIGHT($A35, 1), Cleaned!$C:$C, "*"&amp;$C35&amp;"*")/(COUNTIFS(Cleaned!$C:$C, "*"&amp;$B35&amp;"*", Cleaned!$C:$C, "*"&amp;$C35&amp;"*",Cleaned!BG:BG, "&gt;0")),2)</f>
        <v>0</v>
      </c>
      <c r="BH35" s="27">
        <f>ROUND(COUNTIFS(Cleaned!$C:$C, "*"&amp;$B35&amp;"*",  Cleaned!BH:BH, RIGHT($A35, 1), Cleaned!$C:$C, "*"&amp;$C35&amp;"*")/(COUNTIFS(Cleaned!$C:$C, "*"&amp;$B35&amp;"*", Cleaned!$C:$C, "*"&amp;$C35&amp;"*",Cleaned!BH:BH, "&gt;0")),2)</f>
        <v>0</v>
      </c>
      <c r="BI35" s="27">
        <f>ROUND(COUNTIFS(Cleaned!$C:$C, "*"&amp;$B35&amp;"*",  Cleaned!BI:BI, RIGHT($A35, 1), Cleaned!$C:$C, "*"&amp;$C35&amp;"*")/(COUNTIFS(Cleaned!$C:$C, "*"&amp;$B35&amp;"*", Cleaned!$C:$C, "*"&amp;$C35&amp;"*",Cleaned!BI:BI, "&gt;0")),2)</f>
        <v>0</v>
      </c>
      <c r="BJ35" s="27">
        <f>ROUND(COUNTIFS(Cleaned!$C:$C, "*"&amp;$B35&amp;"*",  Cleaned!BJ:BJ, RIGHT($A35, 1), Cleaned!$C:$C, "*"&amp;$C35&amp;"*")/(COUNTIFS(Cleaned!$C:$C, "*"&amp;$B35&amp;"*", Cleaned!$C:$C, "*"&amp;$C35&amp;"*",Cleaned!BJ:BJ, "&gt;0")),2)</f>
        <v>0</v>
      </c>
      <c r="BK35" s="27">
        <f>ROUND(COUNTIFS(Cleaned!$C:$C, "*"&amp;$B35&amp;"*",  Cleaned!BK:BK, RIGHT($A35, 1), Cleaned!$C:$C, "*"&amp;$C35&amp;"*")/(COUNTIFS(Cleaned!$C:$C, "*"&amp;$B35&amp;"*", Cleaned!$C:$C, "*"&amp;$C35&amp;"*",Cleaned!BK:BK, "&gt;0")),2)</f>
        <v>0</v>
      </c>
      <c r="BL35" s="27">
        <f>ROUND(COUNTIFS(Cleaned!$C:$C, "*"&amp;$B35&amp;"*",  Cleaned!BL:BL, RIGHT($A35, 1), Cleaned!$C:$C, "*"&amp;$C35&amp;"*")/(COUNTIFS(Cleaned!$C:$C, "*"&amp;$B35&amp;"*", Cleaned!$C:$C, "*"&amp;$C35&amp;"*",Cleaned!BL:BL, "&gt;0")),2)</f>
        <v>0</v>
      </c>
      <c r="BM35" s="27">
        <f>ROUND(COUNTIFS(Cleaned!$C:$C, "*"&amp;$B35&amp;"*",  Cleaned!BM:BM, RIGHT($A35, 1), Cleaned!$C:$C, "*"&amp;$C35&amp;"*")/(COUNTIFS(Cleaned!$C:$C, "*"&amp;$B35&amp;"*", Cleaned!$C:$C, "*"&amp;$C35&amp;"*",Cleaned!BM:BM, "&gt;0")),2)</f>
        <v>0</v>
      </c>
      <c r="BN35" s="27">
        <f>ROUND(COUNTIFS(Cleaned!$C:$C, "*"&amp;$B35&amp;"*",  Cleaned!BN:BN, RIGHT($A35, 1), Cleaned!$C:$C, "*"&amp;$C35&amp;"*")/(COUNTIFS(Cleaned!$C:$C, "*"&amp;$B35&amp;"*", Cleaned!$C:$C, "*"&amp;$C35&amp;"*",Cleaned!BN:BN, "&gt;0")),2)</f>
        <v>0</v>
      </c>
      <c r="BO35" s="27">
        <f>ROUND(COUNTIFS(Cleaned!$C:$C, "*"&amp;$B35&amp;"*",  Cleaned!BO:BO, RIGHT($A35, 1), Cleaned!$C:$C, "*"&amp;$C35&amp;"*")/(COUNTIFS(Cleaned!$C:$C, "*"&amp;$B35&amp;"*", Cleaned!$C:$C, "*"&amp;$C35&amp;"*",Cleaned!BO:BO, "&gt;0")),2)</f>
        <v>0</v>
      </c>
      <c r="BP35" s="27">
        <f>ROUND(COUNTIFS(Cleaned!$C:$C, "*"&amp;$B35&amp;"*",  Cleaned!BP:BP, RIGHT($A35, 1), Cleaned!$C:$C, "*"&amp;$C35&amp;"*")/(COUNTIFS(Cleaned!$C:$C, "*"&amp;$B35&amp;"*", Cleaned!$C:$C, "*"&amp;$C35&amp;"*",Cleaned!BP:BP, "&gt;0")),2)</f>
        <v>0</v>
      </c>
      <c r="BQ35" s="27">
        <f>ROUND(COUNTIFS(Cleaned!$C:$C, "*"&amp;$B35&amp;"*",  Cleaned!BQ:BQ, RIGHT($A35, 1), Cleaned!$C:$C, "*"&amp;$C35&amp;"*")/(COUNTIFS(Cleaned!$C:$C, "*"&amp;$B35&amp;"*", Cleaned!$C:$C, "*"&amp;$C35&amp;"*",Cleaned!BQ:BQ, "&gt;0")),2)</f>
        <v>0</v>
      </c>
      <c r="BR35" s="27">
        <f>ROUND(COUNTIFS(Cleaned!$C:$C, "*"&amp;$B35&amp;"*",  Cleaned!BR:BR, RIGHT($A35, 1), Cleaned!$C:$C, "*"&amp;$C35&amp;"*")/(COUNTIFS(Cleaned!$C:$C, "*"&amp;$B35&amp;"*", Cleaned!$C:$C, "*"&amp;$C35&amp;"*",Cleaned!BR:BR, "&gt;0")),2)</f>
        <v>0</v>
      </c>
      <c r="BS35" s="27">
        <f>ROUND(COUNTIFS(Cleaned!$C:$C, "*"&amp;$B35&amp;"*",  Cleaned!BS:BS, RIGHT($A35, 1), Cleaned!$C:$C, "*"&amp;$C35&amp;"*")/(COUNTIFS(Cleaned!$C:$C, "*"&amp;$B35&amp;"*", Cleaned!$C:$C, "*"&amp;$C35&amp;"*",Cleaned!BS:BS, "&gt;0")),2)</f>
        <v>0</v>
      </c>
      <c r="BT35" s="27">
        <f>ROUND(COUNTIFS(Cleaned!$C:$C, "*"&amp;$B35&amp;"*",  Cleaned!BT:BT, RIGHT($A35, 1), Cleaned!$C:$C, "*"&amp;$C35&amp;"*")/(COUNTIFS(Cleaned!$C:$C, "*"&amp;$B35&amp;"*", Cleaned!$C:$C, "*"&amp;$C35&amp;"*",Cleaned!BT:BT, "&gt;0")),2)</f>
        <v>0</v>
      </c>
      <c r="BU35" s="27">
        <f>ROUND(COUNTIFS(Cleaned!$C:$C, "*"&amp;$B35&amp;"*",  Cleaned!BU:BU, RIGHT($A35, 1), Cleaned!$C:$C, "*"&amp;$C35&amp;"*")/(COUNTIFS(Cleaned!$C:$C, "*"&amp;$B35&amp;"*", Cleaned!$C:$C, "*"&amp;$C35&amp;"*",Cleaned!BU:BU, "&gt;0")),2)</f>
        <v>0.75</v>
      </c>
      <c r="BV35" s="27">
        <f>ROUND(COUNTIFS(Cleaned!$C:$C, "*"&amp;$B35&amp;"*",  Cleaned!BV:BV, RIGHT($A35, 1), Cleaned!$C:$C, "*"&amp;$C35&amp;"*")/(COUNTIFS(Cleaned!$C:$C, "*"&amp;$B35&amp;"*", Cleaned!$C:$C, "*"&amp;$C35&amp;"*",Cleaned!BV:BV, "&gt;0")),2)</f>
        <v>0</v>
      </c>
      <c r="BW35" s="27">
        <f>ROUND(COUNTIFS(Cleaned!$C:$C, "*"&amp;$B35&amp;"*",  Cleaned!BW:BW, RIGHT($A35, 1), Cleaned!$C:$C, "*"&amp;$C35&amp;"*")/(COUNTIFS(Cleaned!$C:$C, "*"&amp;$B35&amp;"*", Cleaned!$C:$C, "*"&amp;$C35&amp;"*",Cleaned!BW:BW, "&gt;0")),2)</f>
        <v>0</v>
      </c>
      <c r="BX35" s="27">
        <f>ROUND(COUNTIFS(Cleaned!$C:$C, "*"&amp;$B35&amp;"*",  Cleaned!BX:BX, RIGHT($A35, 1), Cleaned!$C:$C, "*"&amp;$C35&amp;"*")/(COUNTIFS(Cleaned!$C:$C, "*"&amp;$B35&amp;"*", Cleaned!$C:$C, "*"&amp;$C35&amp;"*",Cleaned!BX:BX, "&gt;0")),2)</f>
        <v>0.75</v>
      </c>
      <c r="BY35" s="27">
        <f>ROUND(COUNTIFS(Cleaned!$C:$C, "*"&amp;$B35&amp;"*",  Cleaned!BY:BY, RIGHT($A35, 1), Cleaned!$C:$C, "*"&amp;$C35&amp;"*")/(COUNTIFS(Cleaned!$C:$C, "*"&amp;$B35&amp;"*", Cleaned!$C:$C, "*"&amp;$C35&amp;"*",Cleaned!BY:BY, "&gt;0")),2)</f>
        <v>0.75</v>
      </c>
      <c r="BZ35" s="27">
        <f>ROUND(COUNTIFS(Cleaned!$C:$C, "*"&amp;$B35&amp;"*",  Cleaned!BZ:BZ, RIGHT($A35, 1), Cleaned!$C:$C, "*"&amp;$C35&amp;"*")/(COUNTIFS(Cleaned!$C:$C, "*"&amp;$B35&amp;"*", Cleaned!$C:$C, "*"&amp;$C35&amp;"*",Cleaned!BZ:BZ, "&gt;0")),2)</f>
        <v>0.75</v>
      </c>
      <c r="CA35" s="27">
        <f>ROUND(COUNTIFS(Cleaned!$C:$C, "*"&amp;$B35&amp;"*",  Cleaned!CA:CA, RIGHT($A35, 1), Cleaned!$C:$C, "*"&amp;$C35&amp;"*")/(COUNTIFS(Cleaned!$C:$C, "*"&amp;$B35&amp;"*", Cleaned!$C:$C, "*"&amp;$C35&amp;"*",Cleaned!CA:CA, "&gt;0")),2)</f>
        <v>0.75</v>
      </c>
      <c r="CB35" s="27">
        <f>ROUND(COUNTIFS(Cleaned!$C:$C, "*"&amp;$B35&amp;"*",  Cleaned!CB:CB, RIGHT($A35, 1), Cleaned!$C:$C, "*"&amp;$C35&amp;"*")/(COUNTIFS(Cleaned!$C:$C, "*"&amp;$B35&amp;"*", Cleaned!$C:$C, "*"&amp;$C35&amp;"*",Cleaned!CB:CB, "&gt;0")),2)</f>
        <v>0.75</v>
      </c>
      <c r="CC35" s="27">
        <f>ROUND(COUNTIFS(Cleaned!$C:$C, "*"&amp;$B35&amp;"*",  Cleaned!CC:CC, RIGHT($A35, 1), Cleaned!$C:$C, "*"&amp;$C35&amp;"*")/(COUNTIFS(Cleaned!$C:$C, "*"&amp;$B35&amp;"*", Cleaned!$C:$C, "*"&amp;$C35&amp;"*",Cleaned!CC:CC, "&gt;0")),2)</f>
        <v>0</v>
      </c>
      <c r="CD35" s="27">
        <f>ROUND(COUNTIFS(Cleaned!$C:$C, "*"&amp;$B35&amp;"*",  Cleaned!CD:CD, RIGHT($A35, 1), Cleaned!$C:$C, "*"&amp;$C35&amp;"*")/(COUNTIFS(Cleaned!$C:$C, "*"&amp;$B35&amp;"*", Cleaned!$C:$C, "*"&amp;$C35&amp;"*",Cleaned!CD:CD, "&gt;0")),2)</f>
        <v>0</v>
      </c>
      <c r="CE35" s="27">
        <f>ROUND(COUNTIFS(Cleaned!$C:$C, "*"&amp;$B35&amp;"*",  Cleaned!CE:CE, RIGHT($A35, 1), Cleaned!$C:$C, "*"&amp;$C35&amp;"*")/(COUNTIFS(Cleaned!$C:$C, "*"&amp;$B35&amp;"*", Cleaned!$C:$C, "*"&amp;$C35&amp;"*",Cleaned!CE:CE, "&gt;0")),2)</f>
        <v>0</v>
      </c>
      <c r="CF35" s="27">
        <f>ROUND(COUNTIFS(Cleaned!$C:$C, "*"&amp;$B35&amp;"*",  Cleaned!CF:CF, RIGHT($A35, 1), Cleaned!$C:$C, "*"&amp;$C35&amp;"*")/(COUNTIFS(Cleaned!$C:$C, "*"&amp;$B35&amp;"*", Cleaned!$C:$C, "*"&amp;$C35&amp;"*",Cleaned!CF:CF, "&gt;0")),2)</f>
        <v>0</v>
      </c>
      <c r="CG35" s="27">
        <f>ROUND(COUNTIFS(Cleaned!$C:$C, "*"&amp;$B35&amp;"*",  Cleaned!CG:CG, RIGHT($A35, 1), Cleaned!$C:$C, "*"&amp;$C35&amp;"*")/(COUNTIFS(Cleaned!$C:$C, "*"&amp;$B35&amp;"*", Cleaned!$C:$C, "*"&amp;$C35&amp;"*",Cleaned!CG:CG, "&gt;0")),2)</f>
        <v>0</v>
      </c>
      <c r="CH35" s="27">
        <f>ROUND(COUNTIFS(Cleaned!$C:$C, "*"&amp;$B35&amp;"*",  Cleaned!CH:CH, RIGHT($A35, 1), Cleaned!$C:$C, "*"&amp;$C35&amp;"*")/(COUNTIFS(Cleaned!$C:$C, "*"&amp;$B35&amp;"*", Cleaned!$C:$C, "*"&amp;$C35&amp;"*",Cleaned!CH:CH, "&gt;0")),2)</f>
        <v>0</v>
      </c>
      <c r="CI35" s="27">
        <f>ROUND(COUNTIFS(Cleaned!$C:$C, "*"&amp;$B35&amp;"*",  Cleaned!CI:CI, RIGHT($A35, 1), Cleaned!$C:$C, "*"&amp;$C35&amp;"*")/(COUNTIFS(Cleaned!$C:$C, "*"&amp;$B35&amp;"*", Cleaned!$C:$C, "*"&amp;$C35&amp;"*",Cleaned!CI:CI, "&gt;0")),2)</f>
        <v>0</v>
      </c>
      <c r="CJ35" s="27">
        <f>ROUND(COUNTIFS(Cleaned!$C:$C, "*"&amp;$B35&amp;"*",  Cleaned!CJ:CJ, RIGHT($A35, 1), Cleaned!$C:$C, "*"&amp;$C35&amp;"*")/(COUNTIFS(Cleaned!$C:$C, "*"&amp;$B35&amp;"*", Cleaned!$C:$C, "*"&amp;$C35&amp;"*",Cleaned!CJ:CJ, "&gt;0")),2)</f>
        <v>0</v>
      </c>
      <c r="CK35" s="27">
        <f>ROUND(COUNTIFS(Cleaned!$C:$C, "*"&amp;$B35&amp;"*",  Cleaned!CK:CK, RIGHT($A35, 1), Cleaned!$C:$C, "*"&amp;$C35&amp;"*")/(COUNTIFS(Cleaned!$C:$C, "*"&amp;$B35&amp;"*", Cleaned!$C:$C, "*"&amp;$C35&amp;"*",Cleaned!CK:CK, "&gt;0")),2)</f>
        <v>0</v>
      </c>
      <c r="CL35" s="27">
        <f>ROUND(COUNTIFS(Cleaned!$C:$C, "*"&amp;$B35&amp;"*",  Cleaned!CL:CL, RIGHT($A35, 1), Cleaned!$C:$C, "*"&amp;$C35&amp;"*")/(COUNTIFS(Cleaned!$C:$C, "*"&amp;$B35&amp;"*", Cleaned!$C:$C, "*"&amp;$C35&amp;"*",Cleaned!CL:CL, "&gt;0")),2)</f>
        <v>0</v>
      </c>
      <c r="CM35" s="27">
        <f>ROUND(COUNTIFS(Cleaned!$C:$C, "*"&amp;$B35&amp;"*",  Cleaned!CM:CM, RIGHT($A35, 1), Cleaned!$C:$C, "*"&amp;$C35&amp;"*")/(COUNTIFS(Cleaned!$C:$C, "*"&amp;$B35&amp;"*", Cleaned!$C:$C, "*"&amp;$C35&amp;"*",Cleaned!CM:CM, "&gt;0")),2)</f>
        <v>0</v>
      </c>
      <c r="CN35" s="27">
        <f>ROUND(COUNTIFS(Cleaned!$C:$C, "*"&amp;$B35&amp;"*",  Cleaned!CN:CN, RIGHT($A35, 1), Cleaned!$C:$C, "*"&amp;$C35&amp;"*")/(COUNTIFS(Cleaned!$C:$C, "*"&amp;$B35&amp;"*", Cleaned!$C:$C, "*"&amp;$C35&amp;"*",Cleaned!CN:CN, "&gt;0")),2)</f>
        <v>0</v>
      </c>
      <c r="CO35" s="27">
        <f>ROUND(COUNTIFS(Cleaned!$C:$C, "*"&amp;$B35&amp;"*",  Cleaned!CO:CO, RIGHT($A35, 1), Cleaned!$C:$C, "*"&amp;$C35&amp;"*")/(COUNTIFS(Cleaned!$C:$C, "*"&amp;$B35&amp;"*", Cleaned!$C:$C, "*"&amp;$C35&amp;"*",Cleaned!CO:CO, "&gt;0")),2)</f>
        <v>0</v>
      </c>
      <c r="CP35" s="27">
        <f>ROUND(COUNTIFS(Cleaned!$C:$C, "*"&amp;$B35&amp;"*",  Cleaned!CP:CP, RIGHT($A35, 1), Cleaned!$C:$C, "*"&amp;$C35&amp;"*")/(COUNTIFS(Cleaned!$C:$C, "*"&amp;$B35&amp;"*", Cleaned!$C:$C, "*"&amp;$C35&amp;"*",Cleaned!CP:CP, "&gt;0")),2)</f>
        <v>0</v>
      </c>
      <c r="CQ35" s="27">
        <f>ROUND(COUNTIFS(Cleaned!$C:$C, "*"&amp;$B35&amp;"*",  Cleaned!CQ:CQ, RIGHT($A35, 1), Cleaned!$C:$C, "*"&amp;$C35&amp;"*")/(COUNTIFS(Cleaned!$C:$C, "*"&amp;$B35&amp;"*", Cleaned!$C:$C, "*"&amp;$C35&amp;"*",Cleaned!CQ:CQ, "&gt;0")),2)</f>
        <v>0</v>
      </c>
      <c r="CR35" s="27">
        <f>ROUND(COUNTIFS(Cleaned!$C:$C, "*"&amp;$B35&amp;"*",  Cleaned!CR:CR, RIGHT($A35, 1), Cleaned!$C:$C, "*"&amp;$C35&amp;"*")/(COUNTIFS(Cleaned!$C:$C, "*"&amp;$B35&amp;"*", Cleaned!$C:$C, "*"&amp;$C35&amp;"*",Cleaned!CR:CR, "&gt;0")),2)</f>
        <v>0</v>
      </c>
      <c r="CS35" s="27">
        <f>ROUND(COUNTIFS(Cleaned!$C:$C, "*"&amp;$B35&amp;"*",  Cleaned!CS:CS, RIGHT($A35, 1), Cleaned!$C:$C, "*"&amp;$C35&amp;"*")/(COUNTIFS(Cleaned!$C:$C, "*"&amp;$B35&amp;"*", Cleaned!$C:$C, "*"&amp;$C35&amp;"*",Cleaned!CS:CS, "&gt;0")),2)</f>
        <v>0</v>
      </c>
      <c r="CT35" s="27">
        <f>ROUND(COUNTIFS(Cleaned!$C:$C, "*"&amp;$B35&amp;"*",  Cleaned!CT:CT, RIGHT($A35, 1), Cleaned!$C:$C, "*"&amp;$C35&amp;"*")/(COUNTIFS(Cleaned!$C:$C, "*"&amp;$B35&amp;"*", Cleaned!$C:$C, "*"&amp;$C35&amp;"*",Cleaned!CT:CT, "&gt;0")),2)</f>
        <v>0</v>
      </c>
      <c r="CU35" s="27">
        <f>ROUND(COUNTIFS(Cleaned!$C:$C, "*"&amp;$B35&amp;"*",  Cleaned!CU:CU, RIGHT($A35, 1), Cleaned!$C:$C, "*"&amp;$C35&amp;"*")/(COUNTIFS(Cleaned!$C:$C, "*"&amp;$B35&amp;"*", Cleaned!$C:$C, "*"&amp;$C35&amp;"*",Cleaned!CU:CU, "&gt;0")),2)</f>
        <v>0</v>
      </c>
    </row>
    <row r="36" spans="1:99" s="13" customFormat="1" x14ac:dyDescent="0.2">
      <c r="A36" s="6" t="str">
        <f t="shared" si="0"/>
        <v>Somewhat disagree -- 2</v>
      </c>
      <c r="B36" s="6" t="str">
        <f t="shared" si="6"/>
        <v>Larped a few times</v>
      </c>
      <c r="C36" s="6"/>
      <c r="D36" s="10"/>
      <c r="E36" s="10"/>
      <c r="F36" s="10"/>
      <c r="G36" s="10"/>
      <c r="H36" s="6"/>
      <c r="I36" s="6"/>
      <c r="J36" s="6"/>
      <c r="K36" s="27">
        <f>ROUND(COUNTIFS(Cleaned!$C:$C, "*"&amp;$B36&amp;"*",  Cleaned!K:K, RIGHT($A36, 1), Cleaned!$C:$C, "*"&amp;$C36&amp;"*")/(COUNTIFS(Cleaned!$C:$C, "*"&amp;$B36&amp;"*", Cleaned!$C:$C, "*"&amp;$C36&amp;"*",Cleaned!K:K, "&gt;0")),2)</f>
        <v>0.25</v>
      </c>
      <c r="L36" s="27">
        <f>ROUND(COUNTIFS(Cleaned!$C:$C, "*"&amp;$B36&amp;"*",  Cleaned!L:L, RIGHT($A36, 1), Cleaned!$C:$C, "*"&amp;$C36&amp;"*")/(COUNTIFS(Cleaned!$C:$C, "*"&amp;$B36&amp;"*", Cleaned!$C:$C, "*"&amp;$C36&amp;"*",Cleaned!L:L, "&gt;0")),2)</f>
        <v>0.25</v>
      </c>
      <c r="M36" s="27">
        <f>ROUND(COUNTIFS(Cleaned!$C:$C, "*"&amp;$B36&amp;"*",  Cleaned!M:M, RIGHT($A36, 1), Cleaned!$C:$C, "*"&amp;$C36&amp;"*")/(COUNTIFS(Cleaned!$C:$C, "*"&amp;$B36&amp;"*", Cleaned!$C:$C, "*"&amp;$C36&amp;"*",Cleaned!M:M, "&gt;0")),2)</f>
        <v>0.25</v>
      </c>
      <c r="N36" s="27">
        <f>ROUND(COUNTIFS(Cleaned!$C:$C, "*"&amp;$B36&amp;"*",  Cleaned!N:N, RIGHT($A36, 1), Cleaned!$C:$C, "*"&amp;$C36&amp;"*")/(COUNTIFS(Cleaned!$C:$C, "*"&amp;$B36&amp;"*", Cleaned!$C:$C, "*"&amp;$C36&amp;"*",Cleaned!N:N, "&gt;0")),2)</f>
        <v>0.25</v>
      </c>
      <c r="O36" s="27">
        <f>ROUND(COUNTIFS(Cleaned!$C:$C, "*"&amp;$B36&amp;"*",  Cleaned!O:O, RIGHT($A36, 1), Cleaned!$C:$C, "*"&amp;$C36&amp;"*")/(COUNTIFS(Cleaned!$C:$C, "*"&amp;$B36&amp;"*", Cleaned!$C:$C, "*"&amp;$C36&amp;"*",Cleaned!O:O, "&gt;0")),2)</f>
        <v>0.25</v>
      </c>
      <c r="P36" s="27">
        <f>ROUND(COUNTIFS(Cleaned!$C:$C, "*"&amp;$B36&amp;"*",  Cleaned!P:P, RIGHT($A36, 1), Cleaned!$C:$C, "*"&amp;$C36&amp;"*")/(COUNTIFS(Cleaned!$C:$C, "*"&amp;$B36&amp;"*", Cleaned!$C:$C, "*"&amp;$C36&amp;"*",Cleaned!P:P, "&gt;0")),2)</f>
        <v>1</v>
      </c>
      <c r="Q36" s="27">
        <f>ROUND(COUNTIFS(Cleaned!$C:$C, "*"&amp;$B36&amp;"*",  Cleaned!Q:Q, RIGHT($A36, 1), Cleaned!$C:$C, "*"&amp;$C36&amp;"*")/(COUNTIFS(Cleaned!$C:$C, "*"&amp;$B36&amp;"*", Cleaned!$C:$C, "*"&amp;$C36&amp;"*",Cleaned!Q:Q, "&gt;0")),2)</f>
        <v>1</v>
      </c>
      <c r="R36" s="27">
        <f>ROUND(COUNTIFS(Cleaned!$C:$C, "*"&amp;$B36&amp;"*",  Cleaned!R:R, RIGHT($A36, 1), Cleaned!$C:$C, "*"&amp;$C36&amp;"*")/(COUNTIFS(Cleaned!$C:$C, "*"&amp;$B36&amp;"*", Cleaned!$C:$C, "*"&amp;$C36&amp;"*",Cleaned!R:R, "&gt;0")),2)</f>
        <v>1</v>
      </c>
      <c r="S36" s="27">
        <f>ROUND(COUNTIFS(Cleaned!$C:$C, "*"&amp;$B36&amp;"*",  Cleaned!S:S, RIGHT($A36, 1), Cleaned!$C:$C, "*"&amp;$C36&amp;"*")/(COUNTIFS(Cleaned!$C:$C, "*"&amp;$B36&amp;"*", Cleaned!$C:$C, "*"&amp;$C36&amp;"*",Cleaned!S:S, "&gt;0")),2)</f>
        <v>1</v>
      </c>
      <c r="T36" s="27">
        <f>ROUND(COUNTIFS(Cleaned!$C:$C, "*"&amp;$B36&amp;"*",  Cleaned!T:T, RIGHT($A36, 1), Cleaned!$C:$C, "*"&amp;$C36&amp;"*")/(COUNTIFS(Cleaned!$C:$C, "*"&amp;$B36&amp;"*", Cleaned!$C:$C, "*"&amp;$C36&amp;"*",Cleaned!T:T, "&gt;0")),2)</f>
        <v>1</v>
      </c>
      <c r="U36" s="27">
        <f>ROUND(COUNTIFS(Cleaned!$C:$C, "*"&amp;$B36&amp;"*",  Cleaned!U:U, RIGHT($A36, 1), Cleaned!$C:$C, "*"&amp;$C36&amp;"*")/(COUNTIFS(Cleaned!$C:$C, "*"&amp;$B36&amp;"*", Cleaned!$C:$C, "*"&amp;$C36&amp;"*",Cleaned!U:U, "&gt;0")),2)</f>
        <v>0.25</v>
      </c>
      <c r="V36" s="27">
        <f>ROUND(COUNTIFS(Cleaned!$C:$C, "*"&amp;$B36&amp;"*",  Cleaned!V:V, RIGHT($A36, 1), Cleaned!$C:$C, "*"&amp;$C36&amp;"*")/(COUNTIFS(Cleaned!$C:$C, "*"&amp;$B36&amp;"*", Cleaned!$C:$C, "*"&amp;$C36&amp;"*",Cleaned!V:V, "&gt;0")),2)</f>
        <v>0.25</v>
      </c>
      <c r="W36" s="27">
        <f>ROUND(COUNTIFS(Cleaned!$C:$C, "*"&amp;$B36&amp;"*",  Cleaned!W:W, RIGHT($A36, 1), Cleaned!$C:$C, "*"&amp;$C36&amp;"*")/(COUNTIFS(Cleaned!$C:$C, "*"&amp;$B36&amp;"*", Cleaned!$C:$C, "*"&amp;$C36&amp;"*",Cleaned!W:W, "&gt;0")),2)</f>
        <v>0.25</v>
      </c>
      <c r="X36" s="27">
        <f>ROUND(COUNTIFS(Cleaned!$C:$C, "*"&amp;$B36&amp;"*",  Cleaned!X:X, RIGHT($A36, 1), Cleaned!$C:$C, "*"&amp;$C36&amp;"*")/(COUNTIFS(Cleaned!$C:$C, "*"&amp;$B36&amp;"*", Cleaned!$C:$C, "*"&amp;$C36&amp;"*",Cleaned!X:X, "&gt;0")),2)</f>
        <v>0.25</v>
      </c>
      <c r="Y36" s="27">
        <f>ROUND(COUNTIFS(Cleaned!$C:$C, "*"&amp;$B36&amp;"*",  Cleaned!Y:Y, RIGHT($A36, 1), Cleaned!$C:$C, "*"&amp;$C36&amp;"*")/(COUNTIFS(Cleaned!$C:$C, "*"&amp;$B36&amp;"*", Cleaned!$C:$C, "*"&amp;$C36&amp;"*",Cleaned!Y:Y, "&gt;0")),2)</f>
        <v>0.25</v>
      </c>
      <c r="Z36" s="27">
        <f>ROUND(COUNTIFS(Cleaned!$C:$C, "*"&amp;$B36&amp;"*",  Cleaned!Z:Z, RIGHT($A36, 1), Cleaned!$C:$C, "*"&amp;$C36&amp;"*")/(COUNTIFS(Cleaned!$C:$C, "*"&amp;$B36&amp;"*", Cleaned!$C:$C, "*"&amp;$C36&amp;"*",Cleaned!Z:Z, "&gt;0")),2)</f>
        <v>0.25</v>
      </c>
      <c r="AA36" s="27">
        <f>ROUND(COUNTIFS(Cleaned!$C:$C, "*"&amp;$B36&amp;"*",  Cleaned!AA:AA, RIGHT($A36, 1), Cleaned!$C:$C, "*"&amp;$C36&amp;"*")/(COUNTIFS(Cleaned!$C:$C, "*"&amp;$B36&amp;"*", Cleaned!$C:$C, "*"&amp;$C36&amp;"*",Cleaned!AA:AA, "&gt;0")),2)</f>
        <v>0.25</v>
      </c>
      <c r="AB36" s="27">
        <f>ROUND(COUNTIFS(Cleaned!$C:$C, "*"&amp;$B36&amp;"*",  Cleaned!AB:AB, RIGHT($A36, 1), Cleaned!$C:$C, "*"&amp;$C36&amp;"*")/(COUNTIFS(Cleaned!$C:$C, "*"&amp;$B36&amp;"*", Cleaned!$C:$C, "*"&amp;$C36&amp;"*",Cleaned!AB:AB, "&gt;0")),2)</f>
        <v>0.25</v>
      </c>
      <c r="AC36" s="27">
        <f>ROUND(COUNTIFS(Cleaned!$C:$C, "*"&amp;$B36&amp;"*",  Cleaned!AC:AC, RIGHT($A36, 1), Cleaned!$C:$C, "*"&amp;$C36&amp;"*")/(COUNTIFS(Cleaned!$C:$C, "*"&amp;$B36&amp;"*", Cleaned!$C:$C, "*"&amp;$C36&amp;"*",Cleaned!AC:AC, "&gt;0")),2)</f>
        <v>0.25</v>
      </c>
      <c r="AD36" s="27">
        <f>ROUND(COUNTIFS(Cleaned!$C:$C, "*"&amp;$B36&amp;"*",  Cleaned!AD:AD, RIGHT($A36, 1), Cleaned!$C:$C, "*"&amp;$C36&amp;"*")/(COUNTIFS(Cleaned!$C:$C, "*"&amp;$B36&amp;"*", Cleaned!$C:$C, "*"&amp;$C36&amp;"*",Cleaned!AD:AD, "&gt;0")),2)</f>
        <v>0.25</v>
      </c>
      <c r="AE36" s="27">
        <f>ROUND(COUNTIFS(Cleaned!$C:$C, "*"&amp;$B36&amp;"*",  Cleaned!AE:AE, RIGHT($A36, 1), Cleaned!$C:$C, "*"&amp;$C36&amp;"*")/(COUNTIFS(Cleaned!$C:$C, "*"&amp;$B36&amp;"*", Cleaned!$C:$C, "*"&amp;$C36&amp;"*",Cleaned!AE:AE, "&gt;0")),2)</f>
        <v>0.25</v>
      </c>
      <c r="AF36" s="27">
        <f>ROUND(COUNTIFS(Cleaned!$C:$C, "*"&amp;$B36&amp;"*",  Cleaned!AF:AF, RIGHT($A36, 1), Cleaned!$C:$C, "*"&amp;$C36&amp;"*")/(COUNTIFS(Cleaned!$C:$C, "*"&amp;$B36&amp;"*", Cleaned!$C:$C, "*"&amp;$C36&amp;"*",Cleaned!AF:AF, "&gt;0")),2)</f>
        <v>0.25</v>
      </c>
      <c r="AG36" s="27">
        <f>ROUND(COUNTIFS(Cleaned!$C:$C, "*"&amp;$B36&amp;"*",  Cleaned!AG:AG, RIGHT($A36, 1), Cleaned!$C:$C, "*"&amp;$C36&amp;"*")/(COUNTIFS(Cleaned!$C:$C, "*"&amp;$B36&amp;"*", Cleaned!$C:$C, "*"&amp;$C36&amp;"*",Cleaned!AG:AG, "&gt;0")),2)</f>
        <v>0.25</v>
      </c>
      <c r="AH36" s="27">
        <f>ROUND(COUNTIFS(Cleaned!$C:$C, "*"&amp;$B36&amp;"*",  Cleaned!AH:AH, RIGHT($A36, 1), Cleaned!$C:$C, "*"&amp;$C36&amp;"*")/(COUNTIFS(Cleaned!$C:$C, "*"&amp;$B36&amp;"*", Cleaned!$C:$C, "*"&amp;$C36&amp;"*",Cleaned!AH:AH, "&gt;0")),2)</f>
        <v>0.25</v>
      </c>
      <c r="AI36" s="27">
        <f>ROUND(COUNTIFS(Cleaned!$C:$C, "*"&amp;$B36&amp;"*",  Cleaned!AI:AI, RIGHT($A36, 1), Cleaned!$C:$C, "*"&amp;$C36&amp;"*")/(COUNTIFS(Cleaned!$C:$C, "*"&amp;$B36&amp;"*", Cleaned!$C:$C, "*"&amp;$C36&amp;"*",Cleaned!AI:AI, "&gt;0")),2)</f>
        <v>0.25</v>
      </c>
      <c r="AJ36" s="27">
        <f>ROUND(COUNTIFS(Cleaned!$C:$C, "*"&amp;$B36&amp;"*",  Cleaned!AJ:AJ, RIGHT($A36, 1), Cleaned!$C:$C, "*"&amp;$C36&amp;"*")/(COUNTIFS(Cleaned!$C:$C, "*"&amp;$B36&amp;"*", Cleaned!$C:$C, "*"&amp;$C36&amp;"*",Cleaned!AJ:AJ, "&gt;0")),2)</f>
        <v>0.25</v>
      </c>
      <c r="AK36" s="27">
        <f>ROUND(COUNTIFS(Cleaned!$C:$C, "*"&amp;$B36&amp;"*",  Cleaned!AK:AK, RIGHT($A36, 1), Cleaned!$C:$C, "*"&amp;$C36&amp;"*")/(COUNTIFS(Cleaned!$C:$C, "*"&amp;$B36&amp;"*", Cleaned!$C:$C, "*"&amp;$C36&amp;"*",Cleaned!AK:AK, "&gt;0")),2)</f>
        <v>0.25</v>
      </c>
      <c r="AL36" s="27">
        <f>ROUND(COUNTIFS(Cleaned!$C:$C, "*"&amp;$B36&amp;"*",  Cleaned!AL:AL, RIGHT($A36, 1), Cleaned!$C:$C, "*"&amp;$C36&amp;"*")/(COUNTIFS(Cleaned!$C:$C, "*"&amp;$B36&amp;"*", Cleaned!$C:$C, "*"&amp;$C36&amp;"*",Cleaned!AL:AL, "&gt;0")),2)</f>
        <v>0.25</v>
      </c>
      <c r="AM36" s="27">
        <f>ROUND(COUNTIFS(Cleaned!$C:$C, "*"&amp;$B36&amp;"*",  Cleaned!AM:AM, RIGHT($A36, 1), Cleaned!$C:$C, "*"&amp;$C36&amp;"*")/(COUNTIFS(Cleaned!$C:$C, "*"&amp;$B36&amp;"*", Cleaned!$C:$C, "*"&amp;$C36&amp;"*",Cleaned!AM:AM, "&gt;0")),2)</f>
        <v>0.25</v>
      </c>
      <c r="AN36" s="27">
        <f>ROUND(COUNTIFS(Cleaned!$C:$C, "*"&amp;$B36&amp;"*",  Cleaned!AN:AN, RIGHT($A36, 1), Cleaned!$C:$C, "*"&amp;$C36&amp;"*")/(COUNTIFS(Cleaned!$C:$C, "*"&amp;$B36&amp;"*", Cleaned!$C:$C, "*"&amp;$C36&amp;"*",Cleaned!AN:AN, "&gt;0")),2)</f>
        <v>0.25</v>
      </c>
      <c r="AO36" s="27">
        <f>ROUND(COUNTIFS(Cleaned!$C:$C, "*"&amp;$B36&amp;"*",  Cleaned!AO:AO, RIGHT($A36, 1), Cleaned!$C:$C, "*"&amp;$C36&amp;"*")/(COUNTIFS(Cleaned!$C:$C, "*"&amp;$B36&amp;"*", Cleaned!$C:$C, "*"&amp;$C36&amp;"*",Cleaned!AO:AO, "&gt;0")),2)</f>
        <v>1</v>
      </c>
      <c r="AP36" s="27">
        <f>ROUND(COUNTIFS(Cleaned!$C:$C, "*"&amp;$B36&amp;"*",  Cleaned!AP:AP, RIGHT($A36, 1), Cleaned!$C:$C, "*"&amp;$C36&amp;"*")/(COUNTIFS(Cleaned!$C:$C, "*"&amp;$B36&amp;"*", Cleaned!$C:$C, "*"&amp;$C36&amp;"*",Cleaned!AP:AP, "&gt;0")),2)</f>
        <v>1</v>
      </c>
      <c r="AQ36" s="27">
        <f>ROUND(COUNTIFS(Cleaned!$C:$C, "*"&amp;$B36&amp;"*",  Cleaned!AQ:AQ, RIGHT($A36, 1), Cleaned!$C:$C, "*"&amp;$C36&amp;"*")/(COUNTIFS(Cleaned!$C:$C, "*"&amp;$B36&amp;"*", Cleaned!$C:$C, "*"&amp;$C36&amp;"*",Cleaned!AQ:AQ, "&gt;0")),2)</f>
        <v>1</v>
      </c>
      <c r="AR36" s="27">
        <f>ROUND(COUNTIFS(Cleaned!$C:$C, "*"&amp;$B36&amp;"*",  Cleaned!AR:AR, RIGHT($A36, 1), Cleaned!$C:$C, "*"&amp;$C36&amp;"*")/(COUNTIFS(Cleaned!$C:$C, "*"&amp;$B36&amp;"*", Cleaned!$C:$C, "*"&amp;$C36&amp;"*",Cleaned!AR:AR, "&gt;0")),2)</f>
        <v>1</v>
      </c>
      <c r="AS36" s="27">
        <f>ROUND(COUNTIFS(Cleaned!$C:$C, "*"&amp;$B36&amp;"*",  Cleaned!AS:AS, RIGHT($A36, 1), Cleaned!$C:$C, "*"&amp;$C36&amp;"*")/(COUNTIFS(Cleaned!$C:$C, "*"&amp;$B36&amp;"*", Cleaned!$C:$C, "*"&amp;$C36&amp;"*",Cleaned!AS:AS, "&gt;0")),2)</f>
        <v>1</v>
      </c>
      <c r="AT36" s="27">
        <f>ROUND(COUNTIFS(Cleaned!$C:$C, "*"&amp;$B36&amp;"*",  Cleaned!AT:AT, RIGHT($A36, 1), Cleaned!$C:$C, "*"&amp;$C36&amp;"*")/(COUNTIFS(Cleaned!$C:$C, "*"&amp;$B36&amp;"*", Cleaned!$C:$C, "*"&amp;$C36&amp;"*",Cleaned!AT:AT, "&gt;0")),2)</f>
        <v>1</v>
      </c>
      <c r="AU36" s="27">
        <f>ROUND(COUNTIFS(Cleaned!$C:$C, "*"&amp;$B36&amp;"*",  Cleaned!AU:AU, RIGHT($A36, 1), Cleaned!$C:$C, "*"&amp;$C36&amp;"*")/(COUNTIFS(Cleaned!$C:$C, "*"&amp;$B36&amp;"*", Cleaned!$C:$C, "*"&amp;$C36&amp;"*",Cleaned!AU:AU, "&gt;0")),2)</f>
        <v>1</v>
      </c>
      <c r="AV36" s="27">
        <f>ROUND(COUNTIFS(Cleaned!$C:$C, "*"&amp;$B36&amp;"*",  Cleaned!AV:AV, RIGHT($A36, 1), Cleaned!$C:$C, "*"&amp;$C36&amp;"*")/(COUNTIFS(Cleaned!$C:$C, "*"&amp;$B36&amp;"*", Cleaned!$C:$C, "*"&amp;$C36&amp;"*",Cleaned!AV:AV, "&gt;0")),2)</f>
        <v>0.25</v>
      </c>
      <c r="AW36" s="27">
        <f>ROUND(COUNTIFS(Cleaned!$C:$C, "*"&amp;$B36&amp;"*",  Cleaned!AW:AW, RIGHT($A36, 1), Cleaned!$C:$C, "*"&amp;$C36&amp;"*")/(COUNTIFS(Cleaned!$C:$C, "*"&amp;$B36&amp;"*", Cleaned!$C:$C, "*"&amp;$C36&amp;"*",Cleaned!AW:AW, "&gt;0")),2)</f>
        <v>0.25</v>
      </c>
      <c r="AX36" s="27">
        <f>ROUND(COUNTIFS(Cleaned!$C:$C, "*"&amp;$B36&amp;"*",  Cleaned!AX:AX, RIGHT($A36, 1), Cleaned!$C:$C, "*"&amp;$C36&amp;"*")/(COUNTIFS(Cleaned!$C:$C, "*"&amp;$B36&amp;"*", Cleaned!$C:$C, "*"&amp;$C36&amp;"*",Cleaned!AX:AX, "&gt;0")),2)</f>
        <v>0.25</v>
      </c>
      <c r="AY36" s="27">
        <f>ROUND(COUNTIFS(Cleaned!$C:$C, "*"&amp;$B36&amp;"*",  Cleaned!AY:AY, RIGHT($A36, 1), Cleaned!$C:$C, "*"&amp;$C36&amp;"*")/(COUNTIFS(Cleaned!$C:$C, "*"&amp;$B36&amp;"*", Cleaned!$C:$C, "*"&amp;$C36&amp;"*",Cleaned!AY:AY, "&gt;0")),2)</f>
        <v>0.25</v>
      </c>
      <c r="AZ36" s="27">
        <f>ROUND(COUNTIFS(Cleaned!$C:$C, "*"&amp;$B36&amp;"*",  Cleaned!AZ:AZ, RIGHT($A36, 1), Cleaned!$C:$C, "*"&amp;$C36&amp;"*")/(COUNTIFS(Cleaned!$C:$C, "*"&amp;$B36&amp;"*", Cleaned!$C:$C, "*"&amp;$C36&amp;"*",Cleaned!AZ:AZ, "&gt;0")),2)</f>
        <v>0.25</v>
      </c>
      <c r="BA36" s="27">
        <f>ROUND(COUNTIFS(Cleaned!$C:$C, "*"&amp;$B36&amp;"*",  Cleaned!BA:BA, RIGHT($A36, 1), Cleaned!$C:$C, "*"&amp;$C36&amp;"*")/(COUNTIFS(Cleaned!$C:$C, "*"&amp;$B36&amp;"*", Cleaned!$C:$C, "*"&amp;$C36&amp;"*",Cleaned!BA:BA, "&gt;0")),2)</f>
        <v>0.25</v>
      </c>
      <c r="BB36" s="27">
        <f>ROUND(COUNTIFS(Cleaned!$C:$C, "*"&amp;$B36&amp;"*",  Cleaned!BB:BB, RIGHT($A36, 1), Cleaned!$C:$C, "*"&amp;$C36&amp;"*")/(COUNTIFS(Cleaned!$C:$C, "*"&amp;$B36&amp;"*", Cleaned!$C:$C, "*"&amp;$C36&amp;"*",Cleaned!BB:BB, "&gt;0")),2)</f>
        <v>0.25</v>
      </c>
      <c r="BC36" s="27">
        <f>ROUND(COUNTIFS(Cleaned!$C:$C, "*"&amp;$B36&amp;"*",  Cleaned!BC:BC, RIGHT($A36, 1), Cleaned!$C:$C, "*"&amp;$C36&amp;"*")/(COUNTIFS(Cleaned!$C:$C, "*"&amp;$B36&amp;"*", Cleaned!$C:$C, "*"&amp;$C36&amp;"*",Cleaned!BC:BC, "&gt;0")),2)</f>
        <v>0.25</v>
      </c>
      <c r="BD36" s="27">
        <f>ROUND(COUNTIFS(Cleaned!$C:$C, "*"&amp;$B36&amp;"*",  Cleaned!BD:BD, RIGHT($A36, 1), Cleaned!$C:$C, "*"&amp;$C36&amp;"*")/(COUNTIFS(Cleaned!$C:$C, "*"&amp;$B36&amp;"*", Cleaned!$C:$C, "*"&amp;$C36&amp;"*",Cleaned!BD:BD, "&gt;0")),2)</f>
        <v>0.25</v>
      </c>
      <c r="BE36" s="27">
        <f>ROUND(COUNTIFS(Cleaned!$C:$C, "*"&amp;$B36&amp;"*",  Cleaned!BE:BE, RIGHT($A36, 1), Cleaned!$C:$C, "*"&amp;$C36&amp;"*")/(COUNTIFS(Cleaned!$C:$C, "*"&amp;$B36&amp;"*", Cleaned!$C:$C, "*"&amp;$C36&amp;"*",Cleaned!BE:BE, "&gt;0")),2)</f>
        <v>0.25</v>
      </c>
      <c r="BF36" s="27">
        <f>ROUND(COUNTIFS(Cleaned!$C:$C, "*"&amp;$B36&amp;"*",  Cleaned!BF:BF, RIGHT($A36, 1), Cleaned!$C:$C, "*"&amp;$C36&amp;"*")/(COUNTIFS(Cleaned!$C:$C, "*"&amp;$B36&amp;"*", Cleaned!$C:$C, "*"&amp;$C36&amp;"*",Cleaned!BF:BF, "&gt;0")),2)</f>
        <v>0.25</v>
      </c>
      <c r="BG36" s="27">
        <f>ROUND(COUNTIFS(Cleaned!$C:$C, "*"&amp;$B36&amp;"*",  Cleaned!BG:BG, RIGHT($A36, 1), Cleaned!$C:$C, "*"&amp;$C36&amp;"*")/(COUNTIFS(Cleaned!$C:$C, "*"&amp;$B36&amp;"*", Cleaned!$C:$C, "*"&amp;$C36&amp;"*",Cleaned!BG:BG, "&gt;0")),2)</f>
        <v>0.25</v>
      </c>
      <c r="BH36" s="27">
        <f>ROUND(COUNTIFS(Cleaned!$C:$C, "*"&amp;$B36&amp;"*",  Cleaned!BH:BH, RIGHT($A36, 1), Cleaned!$C:$C, "*"&amp;$C36&amp;"*")/(COUNTIFS(Cleaned!$C:$C, "*"&amp;$B36&amp;"*", Cleaned!$C:$C, "*"&amp;$C36&amp;"*",Cleaned!BH:BH, "&gt;0")),2)</f>
        <v>0.25</v>
      </c>
      <c r="BI36" s="27">
        <f>ROUND(COUNTIFS(Cleaned!$C:$C, "*"&amp;$B36&amp;"*",  Cleaned!BI:BI, RIGHT($A36, 1), Cleaned!$C:$C, "*"&amp;$C36&amp;"*")/(COUNTIFS(Cleaned!$C:$C, "*"&amp;$B36&amp;"*", Cleaned!$C:$C, "*"&amp;$C36&amp;"*",Cleaned!BI:BI, "&gt;0")),2)</f>
        <v>0.25</v>
      </c>
      <c r="BJ36" s="27">
        <f>ROUND(COUNTIFS(Cleaned!$C:$C, "*"&amp;$B36&amp;"*",  Cleaned!BJ:BJ, RIGHT($A36, 1), Cleaned!$C:$C, "*"&amp;$C36&amp;"*")/(COUNTIFS(Cleaned!$C:$C, "*"&amp;$B36&amp;"*", Cleaned!$C:$C, "*"&amp;$C36&amp;"*",Cleaned!BJ:BJ, "&gt;0")),2)</f>
        <v>0.25</v>
      </c>
      <c r="BK36" s="27">
        <f>ROUND(COUNTIFS(Cleaned!$C:$C, "*"&amp;$B36&amp;"*",  Cleaned!BK:BK, RIGHT($A36, 1), Cleaned!$C:$C, "*"&amp;$C36&amp;"*")/(COUNTIFS(Cleaned!$C:$C, "*"&amp;$B36&amp;"*", Cleaned!$C:$C, "*"&amp;$C36&amp;"*",Cleaned!BK:BK, "&gt;0")),2)</f>
        <v>0.25</v>
      </c>
      <c r="BL36" s="27">
        <f>ROUND(COUNTIFS(Cleaned!$C:$C, "*"&amp;$B36&amp;"*",  Cleaned!BL:BL, RIGHT($A36, 1), Cleaned!$C:$C, "*"&amp;$C36&amp;"*")/(COUNTIFS(Cleaned!$C:$C, "*"&amp;$B36&amp;"*", Cleaned!$C:$C, "*"&amp;$C36&amp;"*",Cleaned!BL:BL, "&gt;0")),2)</f>
        <v>0.25</v>
      </c>
      <c r="BM36" s="27">
        <f>ROUND(COUNTIFS(Cleaned!$C:$C, "*"&amp;$B36&amp;"*",  Cleaned!BM:BM, RIGHT($A36, 1), Cleaned!$C:$C, "*"&amp;$C36&amp;"*")/(COUNTIFS(Cleaned!$C:$C, "*"&amp;$B36&amp;"*", Cleaned!$C:$C, "*"&amp;$C36&amp;"*",Cleaned!BM:BM, "&gt;0")),2)</f>
        <v>0.25</v>
      </c>
      <c r="BN36" s="27">
        <f>ROUND(COUNTIFS(Cleaned!$C:$C, "*"&amp;$B36&amp;"*",  Cleaned!BN:BN, RIGHT($A36, 1), Cleaned!$C:$C, "*"&amp;$C36&amp;"*")/(COUNTIFS(Cleaned!$C:$C, "*"&amp;$B36&amp;"*", Cleaned!$C:$C, "*"&amp;$C36&amp;"*",Cleaned!BN:BN, "&gt;0")),2)</f>
        <v>0.25</v>
      </c>
      <c r="BO36" s="27">
        <f>ROUND(COUNTIFS(Cleaned!$C:$C, "*"&amp;$B36&amp;"*",  Cleaned!BO:BO, RIGHT($A36, 1), Cleaned!$C:$C, "*"&amp;$C36&amp;"*")/(COUNTIFS(Cleaned!$C:$C, "*"&amp;$B36&amp;"*", Cleaned!$C:$C, "*"&amp;$C36&amp;"*",Cleaned!BO:BO, "&gt;0")),2)</f>
        <v>0.25</v>
      </c>
      <c r="BP36" s="27">
        <f>ROUND(COUNTIFS(Cleaned!$C:$C, "*"&amp;$B36&amp;"*",  Cleaned!BP:BP, RIGHT($A36, 1), Cleaned!$C:$C, "*"&amp;$C36&amp;"*")/(COUNTIFS(Cleaned!$C:$C, "*"&amp;$B36&amp;"*", Cleaned!$C:$C, "*"&amp;$C36&amp;"*",Cleaned!BP:BP, "&gt;0")),2)</f>
        <v>0.25</v>
      </c>
      <c r="BQ36" s="27">
        <f>ROUND(COUNTIFS(Cleaned!$C:$C, "*"&amp;$B36&amp;"*",  Cleaned!BQ:BQ, RIGHT($A36, 1), Cleaned!$C:$C, "*"&amp;$C36&amp;"*")/(COUNTIFS(Cleaned!$C:$C, "*"&amp;$B36&amp;"*", Cleaned!$C:$C, "*"&amp;$C36&amp;"*",Cleaned!BQ:BQ, "&gt;0")),2)</f>
        <v>0.25</v>
      </c>
      <c r="BR36" s="27">
        <f>ROUND(COUNTIFS(Cleaned!$C:$C, "*"&amp;$B36&amp;"*",  Cleaned!BR:BR, RIGHT($A36, 1), Cleaned!$C:$C, "*"&amp;$C36&amp;"*")/(COUNTIFS(Cleaned!$C:$C, "*"&amp;$B36&amp;"*", Cleaned!$C:$C, "*"&amp;$C36&amp;"*",Cleaned!BR:BR, "&gt;0")),2)</f>
        <v>0.25</v>
      </c>
      <c r="BS36" s="27">
        <f>ROUND(COUNTIFS(Cleaned!$C:$C, "*"&amp;$B36&amp;"*",  Cleaned!BS:BS, RIGHT($A36, 1), Cleaned!$C:$C, "*"&amp;$C36&amp;"*")/(COUNTIFS(Cleaned!$C:$C, "*"&amp;$B36&amp;"*", Cleaned!$C:$C, "*"&amp;$C36&amp;"*",Cleaned!BS:BS, "&gt;0")),2)</f>
        <v>1</v>
      </c>
      <c r="BT36" s="27">
        <f>ROUND(COUNTIFS(Cleaned!$C:$C, "*"&amp;$B36&amp;"*",  Cleaned!BT:BT, RIGHT($A36, 1), Cleaned!$C:$C, "*"&amp;$C36&amp;"*")/(COUNTIFS(Cleaned!$C:$C, "*"&amp;$B36&amp;"*", Cleaned!$C:$C, "*"&amp;$C36&amp;"*",Cleaned!BT:BT, "&gt;0")),2)</f>
        <v>1</v>
      </c>
      <c r="BU36" s="27">
        <f>ROUND(COUNTIFS(Cleaned!$C:$C, "*"&amp;$B36&amp;"*",  Cleaned!BU:BU, RIGHT($A36, 1), Cleaned!$C:$C, "*"&amp;$C36&amp;"*")/(COUNTIFS(Cleaned!$C:$C, "*"&amp;$B36&amp;"*", Cleaned!$C:$C, "*"&amp;$C36&amp;"*",Cleaned!BU:BU, "&gt;0")),2)</f>
        <v>0.25</v>
      </c>
      <c r="BV36" s="27">
        <f>ROUND(COUNTIFS(Cleaned!$C:$C, "*"&amp;$B36&amp;"*",  Cleaned!BV:BV, RIGHT($A36, 1), Cleaned!$C:$C, "*"&amp;$C36&amp;"*")/(COUNTIFS(Cleaned!$C:$C, "*"&amp;$B36&amp;"*", Cleaned!$C:$C, "*"&amp;$C36&amp;"*",Cleaned!BV:BV, "&gt;0")),2)</f>
        <v>1</v>
      </c>
      <c r="BW36" s="27">
        <f>ROUND(COUNTIFS(Cleaned!$C:$C, "*"&amp;$B36&amp;"*",  Cleaned!BW:BW, RIGHT($A36, 1), Cleaned!$C:$C, "*"&amp;$C36&amp;"*")/(COUNTIFS(Cleaned!$C:$C, "*"&amp;$B36&amp;"*", Cleaned!$C:$C, "*"&amp;$C36&amp;"*",Cleaned!BW:BW, "&gt;0")),2)</f>
        <v>1</v>
      </c>
      <c r="BX36" s="27">
        <f>ROUND(COUNTIFS(Cleaned!$C:$C, "*"&amp;$B36&amp;"*",  Cleaned!BX:BX, RIGHT($A36, 1), Cleaned!$C:$C, "*"&amp;$C36&amp;"*")/(COUNTIFS(Cleaned!$C:$C, "*"&amp;$B36&amp;"*", Cleaned!$C:$C, "*"&amp;$C36&amp;"*",Cleaned!BX:BX, "&gt;0")),2)</f>
        <v>0.25</v>
      </c>
      <c r="BY36" s="27">
        <f>ROUND(COUNTIFS(Cleaned!$C:$C, "*"&amp;$B36&amp;"*",  Cleaned!BY:BY, RIGHT($A36, 1), Cleaned!$C:$C, "*"&amp;$C36&amp;"*")/(COUNTIFS(Cleaned!$C:$C, "*"&amp;$B36&amp;"*", Cleaned!$C:$C, "*"&amp;$C36&amp;"*",Cleaned!BY:BY, "&gt;0")),2)</f>
        <v>0.25</v>
      </c>
      <c r="BZ36" s="27">
        <f>ROUND(COUNTIFS(Cleaned!$C:$C, "*"&amp;$B36&amp;"*",  Cleaned!BZ:BZ, RIGHT($A36, 1), Cleaned!$C:$C, "*"&amp;$C36&amp;"*")/(COUNTIFS(Cleaned!$C:$C, "*"&amp;$B36&amp;"*", Cleaned!$C:$C, "*"&amp;$C36&amp;"*",Cleaned!BZ:BZ, "&gt;0")),2)</f>
        <v>0.25</v>
      </c>
      <c r="CA36" s="27">
        <f>ROUND(COUNTIFS(Cleaned!$C:$C, "*"&amp;$B36&amp;"*",  Cleaned!CA:CA, RIGHT($A36, 1), Cleaned!$C:$C, "*"&amp;$C36&amp;"*")/(COUNTIFS(Cleaned!$C:$C, "*"&amp;$B36&amp;"*", Cleaned!$C:$C, "*"&amp;$C36&amp;"*",Cleaned!CA:CA, "&gt;0")),2)</f>
        <v>0.25</v>
      </c>
      <c r="CB36" s="27">
        <f>ROUND(COUNTIFS(Cleaned!$C:$C, "*"&amp;$B36&amp;"*",  Cleaned!CB:CB, RIGHT($A36, 1), Cleaned!$C:$C, "*"&amp;$C36&amp;"*")/(COUNTIFS(Cleaned!$C:$C, "*"&amp;$B36&amp;"*", Cleaned!$C:$C, "*"&amp;$C36&amp;"*",Cleaned!CB:CB, "&gt;0")),2)</f>
        <v>0.25</v>
      </c>
      <c r="CC36" s="27">
        <f>ROUND(COUNTIFS(Cleaned!$C:$C, "*"&amp;$B36&amp;"*",  Cleaned!CC:CC, RIGHT($A36, 1), Cleaned!$C:$C, "*"&amp;$C36&amp;"*")/(COUNTIFS(Cleaned!$C:$C, "*"&amp;$B36&amp;"*", Cleaned!$C:$C, "*"&amp;$C36&amp;"*",Cleaned!CC:CC, "&gt;0")),2)</f>
        <v>0.25</v>
      </c>
      <c r="CD36" s="27">
        <f>ROUND(COUNTIFS(Cleaned!$C:$C, "*"&amp;$B36&amp;"*",  Cleaned!CD:CD, RIGHT($A36, 1), Cleaned!$C:$C, "*"&amp;$C36&amp;"*")/(COUNTIFS(Cleaned!$C:$C, "*"&amp;$B36&amp;"*", Cleaned!$C:$C, "*"&amp;$C36&amp;"*",Cleaned!CD:CD, "&gt;0")),2)</f>
        <v>0.25</v>
      </c>
      <c r="CE36" s="27">
        <f>ROUND(COUNTIFS(Cleaned!$C:$C, "*"&amp;$B36&amp;"*",  Cleaned!CE:CE, RIGHT($A36, 1), Cleaned!$C:$C, "*"&amp;$C36&amp;"*")/(COUNTIFS(Cleaned!$C:$C, "*"&amp;$B36&amp;"*", Cleaned!$C:$C, "*"&amp;$C36&amp;"*",Cleaned!CE:CE, "&gt;0")),2)</f>
        <v>0.25</v>
      </c>
      <c r="CF36" s="27">
        <f>ROUND(COUNTIFS(Cleaned!$C:$C, "*"&amp;$B36&amp;"*",  Cleaned!CF:CF, RIGHT($A36, 1), Cleaned!$C:$C, "*"&amp;$C36&amp;"*")/(COUNTIFS(Cleaned!$C:$C, "*"&amp;$B36&amp;"*", Cleaned!$C:$C, "*"&amp;$C36&amp;"*",Cleaned!CF:CF, "&gt;0")),2)</f>
        <v>0.25</v>
      </c>
      <c r="CG36" s="27">
        <f>ROUND(COUNTIFS(Cleaned!$C:$C, "*"&amp;$B36&amp;"*",  Cleaned!CG:CG, RIGHT($A36, 1), Cleaned!$C:$C, "*"&amp;$C36&amp;"*")/(COUNTIFS(Cleaned!$C:$C, "*"&amp;$B36&amp;"*", Cleaned!$C:$C, "*"&amp;$C36&amp;"*",Cleaned!CG:CG, "&gt;0")),2)</f>
        <v>0.25</v>
      </c>
      <c r="CH36" s="27">
        <f>ROUND(COUNTIFS(Cleaned!$C:$C, "*"&amp;$B36&amp;"*",  Cleaned!CH:CH, RIGHT($A36, 1), Cleaned!$C:$C, "*"&amp;$C36&amp;"*")/(COUNTIFS(Cleaned!$C:$C, "*"&amp;$B36&amp;"*", Cleaned!$C:$C, "*"&amp;$C36&amp;"*",Cleaned!CH:CH, "&gt;0")),2)</f>
        <v>0.25</v>
      </c>
      <c r="CI36" s="27">
        <f>ROUND(COUNTIFS(Cleaned!$C:$C, "*"&amp;$B36&amp;"*",  Cleaned!CI:CI, RIGHT($A36, 1), Cleaned!$C:$C, "*"&amp;$C36&amp;"*")/(COUNTIFS(Cleaned!$C:$C, "*"&amp;$B36&amp;"*", Cleaned!$C:$C, "*"&amp;$C36&amp;"*",Cleaned!CI:CI, "&gt;0")),2)</f>
        <v>0.25</v>
      </c>
      <c r="CJ36" s="27">
        <f>ROUND(COUNTIFS(Cleaned!$C:$C, "*"&amp;$B36&amp;"*",  Cleaned!CJ:CJ, RIGHT($A36, 1), Cleaned!$C:$C, "*"&amp;$C36&amp;"*")/(COUNTIFS(Cleaned!$C:$C, "*"&amp;$B36&amp;"*", Cleaned!$C:$C, "*"&amp;$C36&amp;"*",Cleaned!CJ:CJ, "&gt;0")),2)</f>
        <v>0.25</v>
      </c>
      <c r="CK36" s="27">
        <f>ROUND(COUNTIFS(Cleaned!$C:$C, "*"&amp;$B36&amp;"*",  Cleaned!CK:CK, RIGHT($A36, 1), Cleaned!$C:$C, "*"&amp;$C36&amp;"*")/(COUNTIFS(Cleaned!$C:$C, "*"&amp;$B36&amp;"*", Cleaned!$C:$C, "*"&amp;$C36&amp;"*",Cleaned!CK:CK, "&gt;0")),2)</f>
        <v>0.25</v>
      </c>
      <c r="CL36" s="27">
        <f>ROUND(COUNTIFS(Cleaned!$C:$C, "*"&amp;$B36&amp;"*",  Cleaned!CL:CL, RIGHT($A36, 1), Cleaned!$C:$C, "*"&amp;$C36&amp;"*")/(COUNTIFS(Cleaned!$C:$C, "*"&amp;$B36&amp;"*", Cleaned!$C:$C, "*"&amp;$C36&amp;"*",Cleaned!CL:CL, "&gt;0")),2)</f>
        <v>0.25</v>
      </c>
      <c r="CM36" s="27">
        <f>ROUND(COUNTIFS(Cleaned!$C:$C, "*"&amp;$B36&amp;"*",  Cleaned!CM:CM, RIGHT($A36, 1), Cleaned!$C:$C, "*"&amp;$C36&amp;"*")/(COUNTIFS(Cleaned!$C:$C, "*"&amp;$B36&amp;"*", Cleaned!$C:$C, "*"&amp;$C36&amp;"*",Cleaned!CM:CM, "&gt;0")),2)</f>
        <v>0.25</v>
      </c>
      <c r="CN36" s="27">
        <f>ROUND(COUNTIFS(Cleaned!$C:$C, "*"&amp;$B36&amp;"*",  Cleaned!CN:CN, RIGHT($A36, 1), Cleaned!$C:$C, "*"&amp;$C36&amp;"*")/(COUNTIFS(Cleaned!$C:$C, "*"&amp;$B36&amp;"*", Cleaned!$C:$C, "*"&amp;$C36&amp;"*",Cleaned!CN:CN, "&gt;0")),2)</f>
        <v>0.25</v>
      </c>
      <c r="CO36" s="27">
        <f>ROUND(COUNTIFS(Cleaned!$C:$C, "*"&amp;$B36&amp;"*",  Cleaned!CO:CO, RIGHT($A36, 1), Cleaned!$C:$C, "*"&amp;$C36&amp;"*")/(COUNTIFS(Cleaned!$C:$C, "*"&amp;$B36&amp;"*", Cleaned!$C:$C, "*"&amp;$C36&amp;"*",Cleaned!CO:CO, "&gt;0")),2)</f>
        <v>0.25</v>
      </c>
      <c r="CP36" s="27">
        <f>ROUND(COUNTIFS(Cleaned!$C:$C, "*"&amp;$B36&amp;"*",  Cleaned!CP:CP, RIGHT($A36, 1), Cleaned!$C:$C, "*"&amp;$C36&amp;"*")/(COUNTIFS(Cleaned!$C:$C, "*"&amp;$B36&amp;"*", Cleaned!$C:$C, "*"&amp;$C36&amp;"*",Cleaned!CP:CP, "&gt;0")),2)</f>
        <v>0.25</v>
      </c>
      <c r="CQ36" s="27">
        <f>ROUND(COUNTIFS(Cleaned!$C:$C, "*"&amp;$B36&amp;"*",  Cleaned!CQ:CQ, RIGHT($A36, 1), Cleaned!$C:$C, "*"&amp;$C36&amp;"*")/(COUNTIFS(Cleaned!$C:$C, "*"&amp;$B36&amp;"*", Cleaned!$C:$C, "*"&amp;$C36&amp;"*",Cleaned!CQ:CQ, "&gt;0")),2)</f>
        <v>0.25</v>
      </c>
      <c r="CR36" s="27">
        <f>ROUND(COUNTIFS(Cleaned!$C:$C, "*"&amp;$B36&amp;"*",  Cleaned!CR:CR, RIGHT($A36, 1), Cleaned!$C:$C, "*"&amp;$C36&amp;"*")/(COUNTIFS(Cleaned!$C:$C, "*"&amp;$B36&amp;"*", Cleaned!$C:$C, "*"&amp;$C36&amp;"*",Cleaned!CR:CR, "&gt;0")),2)</f>
        <v>1</v>
      </c>
      <c r="CS36" s="27">
        <f>ROUND(COUNTIFS(Cleaned!$C:$C, "*"&amp;$B36&amp;"*",  Cleaned!CS:CS, RIGHT($A36, 1), Cleaned!$C:$C, "*"&amp;$C36&amp;"*")/(COUNTIFS(Cleaned!$C:$C, "*"&amp;$B36&amp;"*", Cleaned!$C:$C, "*"&amp;$C36&amp;"*",Cleaned!CS:CS, "&gt;0")),2)</f>
        <v>1</v>
      </c>
      <c r="CT36" s="27">
        <f>ROUND(COUNTIFS(Cleaned!$C:$C, "*"&amp;$B36&amp;"*",  Cleaned!CT:CT, RIGHT($A36, 1), Cleaned!$C:$C, "*"&amp;$C36&amp;"*")/(COUNTIFS(Cleaned!$C:$C, "*"&amp;$B36&amp;"*", Cleaned!$C:$C, "*"&amp;$C36&amp;"*",Cleaned!CT:CT, "&gt;0")),2)</f>
        <v>1</v>
      </c>
      <c r="CU36" s="27">
        <f>ROUND(COUNTIFS(Cleaned!$C:$C, "*"&amp;$B36&amp;"*",  Cleaned!CU:CU, RIGHT($A36, 1), Cleaned!$C:$C, "*"&amp;$C36&amp;"*")/(COUNTIFS(Cleaned!$C:$C, "*"&amp;$B36&amp;"*", Cleaned!$C:$C, "*"&amp;$C36&amp;"*",Cleaned!CU:CU, "&gt;0")),2)</f>
        <v>1</v>
      </c>
    </row>
    <row r="37" spans="1:99" s="15" customFormat="1" x14ac:dyDescent="0.2">
      <c r="A37" s="15" t="str">
        <f t="shared" si="0"/>
        <v>Totally disagree -- 1</v>
      </c>
      <c r="B37" s="15" t="str">
        <f t="shared" si="6"/>
        <v>Larped a few times</v>
      </c>
      <c r="D37" s="16"/>
      <c r="E37" s="16"/>
      <c r="F37" s="16"/>
      <c r="G37" s="16"/>
      <c r="K37" s="17">
        <f>ROUND(COUNTIFS(Cleaned!$C:$C, "*"&amp;$B37&amp;"*",  Cleaned!K:K, RIGHT($A37, 1), Cleaned!$C:$C, "*"&amp;$C37&amp;"*")/(COUNTIFS(Cleaned!$C:$C, "*"&amp;$B37&amp;"*", Cleaned!$C:$C, "*"&amp;$C37&amp;"*",Cleaned!K:K, "&gt;0")),2)</f>
        <v>0.75</v>
      </c>
      <c r="L37" s="17">
        <f>ROUND(COUNTIFS(Cleaned!$C:$C, "*"&amp;$B37&amp;"*",  Cleaned!L:L, RIGHT($A37, 1), Cleaned!$C:$C, "*"&amp;$C37&amp;"*")/(COUNTIFS(Cleaned!$C:$C, "*"&amp;$B37&amp;"*", Cleaned!$C:$C, "*"&amp;$C37&amp;"*",Cleaned!L:L, "&gt;0")),2)</f>
        <v>0.75</v>
      </c>
      <c r="M37" s="17">
        <f>ROUND(COUNTIFS(Cleaned!$C:$C, "*"&amp;$B37&amp;"*",  Cleaned!M:M, RIGHT($A37, 1), Cleaned!$C:$C, "*"&amp;$C37&amp;"*")/(COUNTIFS(Cleaned!$C:$C, "*"&amp;$B37&amp;"*", Cleaned!$C:$C, "*"&amp;$C37&amp;"*",Cleaned!M:M, "&gt;0")),2)</f>
        <v>0.75</v>
      </c>
      <c r="N37" s="17">
        <f>ROUND(COUNTIFS(Cleaned!$C:$C, "*"&amp;$B37&amp;"*",  Cleaned!N:N, RIGHT($A37, 1), Cleaned!$C:$C, "*"&amp;$C37&amp;"*")/(COUNTIFS(Cleaned!$C:$C, "*"&amp;$B37&amp;"*", Cleaned!$C:$C, "*"&amp;$C37&amp;"*",Cleaned!N:N, "&gt;0")),2)</f>
        <v>0.75</v>
      </c>
      <c r="O37" s="17">
        <f>ROUND(COUNTIFS(Cleaned!$C:$C, "*"&amp;$B37&amp;"*",  Cleaned!O:O, RIGHT($A37, 1), Cleaned!$C:$C, "*"&amp;$C37&amp;"*")/(COUNTIFS(Cleaned!$C:$C, "*"&amp;$B37&amp;"*", Cleaned!$C:$C, "*"&amp;$C37&amp;"*",Cleaned!O:O, "&gt;0")),2)</f>
        <v>0.75</v>
      </c>
      <c r="P37" s="17">
        <f>ROUND(COUNTIFS(Cleaned!$C:$C, "*"&amp;$B37&amp;"*",  Cleaned!P:P, RIGHT($A37, 1), Cleaned!$C:$C, "*"&amp;$C37&amp;"*")/(COUNTIFS(Cleaned!$C:$C, "*"&amp;$B37&amp;"*", Cleaned!$C:$C, "*"&amp;$C37&amp;"*",Cleaned!P:P, "&gt;0")),2)</f>
        <v>0</v>
      </c>
      <c r="Q37" s="17">
        <f>ROUND(COUNTIFS(Cleaned!$C:$C, "*"&amp;$B37&amp;"*",  Cleaned!Q:Q, RIGHT($A37, 1), Cleaned!$C:$C, "*"&amp;$C37&amp;"*")/(COUNTIFS(Cleaned!$C:$C, "*"&amp;$B37&amp;"*", Cleaned!$C:$C, "*"&amp;$C37&amp;"*",Cleaned!Q:Q, "&gt;0")),2)</f>
        <v>0</v>
      </c>
      <c r="R37" s="17">
        <f>ROUND(COUNTIFS(Cleaned!$C:$C, "*"&amp;$B37&amp;"*",  Cleaned!R:R, RIGHT($A37, 1), Cleaned!$C:$C, "*"&amp;$C37&amp;"*")/(COUNTIFS(Cleaned!$C:$C, "*"&amp;$B37&amp;"*", Cleaned!$C:$C, "*"&amp;$C37&amp;"*",Cleaned!R:R, "&gt;0")),2)</f>
        <v>0</v>
      </c>
      <c r="S37" s="17">
        <f>ROUND(COUNTIFS(Cleaned!$C:$C, "*"&amp;$B37&amp;"*",  Cleaned!S:S, RIGHT($A37, 1), Cleaned!$C:$C, "*"&amp;$C37&amp;"*")/(COUNTIFS(Cleaned!$C:$C, "*"&amp;$B37&amp;"*", Cleaned!$C:$C, "*"&amp;$C37&amp;"*",Cleaned!S:S, "&gt;0")),2)</f>
        <v>0</v>
      </c>
      <c r="T37" s="17">
        <f>ROUND(COUNTIFS(Cleaned!$C:$C, "*"&amp;$B37&amp;"*",  Cleaned!T:T, RIGHT($A37, 1), Cleaned!$C:$C, "*"&amp;$C37&amp;"*")/(COUNTIFS(Cleaned!$C:$C, "*"&amp;$B37&amp;"*", Cleaned!$C:$C, "*"&amp;$C37&amp;"*",Cleaned!T:T, "&gt;0")),2)</f>
        <v>0</v>
      </c>
      <c r="U37" s="17">
        <f>ROUND(COUNTIFS(Cleaned!$C:$C, "*"&amp;$B37&amp;"*",  Cleaned!U:U, RIGHT($A37, 1), Cleaned!$C:$C, "*"&amp;$C37&amp;"*")/(COUNTIFS(Cleaned!$C:$C, "*"&amp;$B37&amp;"*", Cleaned!$C:$C, "*"&amp;$C37&amp;"*",Cleaned!U:U, "&gt;0")),2)</f>
        <v>0</v>
      </c>
      <c r="V37" s="17">
        <f>ROUND(COUNTIFS(Cleaned!$C:$C, "*"&amp;$B37&amp;"*",  Cleaned!V:V, RIGHT($A37, 1), Cleaned!$C:$C, "*"&amp;$C37&amp;"*")/(COUNTIFS(Cleaned!$C:$C, "*"&amp;$B37&amp;"*", Cleaned!$C:$C, "*"&amp;$C37&amp;"*",Cleaned!V:V, "&gt;0")),2)</f>
        <v>0</v>
      </c>
      <c r="W37" s="17">
        <f>ROUND(COUNTIFS(Cleaned!$C:$C, "*"&amp;$B37&amp;"*",  Cleaned!W:W, RIGHT($A37, 1), Cleaned!$C:$C, "*"&amp;$C37&amp;"*")/(COUNTIFS(Cleaned!$C:$C, "*"&amp;$B37&amp;"*", Cleaned!$C:$C, "*"&amp;$C37&amp;"*",Cleaned!W:W, "&gt;0")),2)</f>
        <v>0</v>
      </c>
      <c r="X37" s="17">
        <f>ROUND(COUNTIFS(Cleaned!$C:$C, "*"&amp;$B37&amp;"*",  Cleaned!X:X, RIGHT($A37, 1), Cleaned!$C:$C, "*"&amp;$C37&amp;"*")/(COUNTIFS(Cleaned!$C:$C, "*"&amp;$B37&amp;"*", Cleaned!$C:$C, "*"&amp;$C37&amp;"*",Cleaned!X:X, "&gt;0")),2)</f>
        <v>0</v>
      </c>
      <c r="Y37" s="17">
        <f>ROUND(COUNTIFS(Cleaned!$C:$C, "*"&amp;$B37&amp;"*",  Cleaned!Y:Y, RIGHT($A37, 1), Cleaned!$C:$C, "*"&amp;$C37&amp;"*")/(COUNTIFS(Cleaned!$C:$C, "*"&amp;$B37&amp;"*", Cleaned!$C:$C, "*"&amp;$C37&amp;"*",Cleaned!Y:Y, "&gt;0")),2)</f>
        <v>0</v>
      </c>
      <c r="Z37" s="17">
        <f>ROUND(COUNTIFS(Cleaned!$C:$C, "*"&amp;$B37&amp;"*",  Cleaned!Z:Z, RIGHT($A37, 1), Cleaned!$C:$C, "*"&amp;$C37&amp;"*")/(COUNTIFS(Cleaned!$C:$C, "*"&amp;$B37&amp;"*", Cleaned!$C:$C, "*"&amp;$C37&amp;"*",Cleaned!Z:Z, "&gt;0")),2)</f>
        <v>0</v>
      </c>
      <c r="AA37" s="17">
        <f>ROUND(COUNTIFS(Cleaned!$C:$C, "*"&amp;$B37&amp;"*",  Cleaned!AA:AA, RIGHT($A37, 1), Cleaned!$C:$C, "*"&amp;$C37&amp;"*")/(COUNTIFS(Cleaned!$C:$C, "*"&amp;$B37&amp;"*", Cleaned!$C:$C, "*"&amp;$C37&amp;"*",Cleaned!AA:AA, "&gt;0")),2)</f>
        <v>0</v>
      </c>
      <c r="AB37" s="17">
        <f>ROUND(COUNTIFS(Cleaned!$C:$C, "*"&amp;$B37&amp;"*",  Cleaned!AB:AB, RIGHT($A37, 1), Cleaned!$C:$C, "*"&amp;$C37&amp;"*")/(COUNTIFS(Cleaned!$C:$C, "*"&amp;$B37&amp;"*", Cleaned!$C:$C, "*"&amp;$C37&amp;"*",Cleaned!AB:AB, "&gt;0")),2)</f>
        <v>0</v>
      </c>
      <c r="AC37" s="17">
        <f>ROUND(COUNTIFS(Cleaned!$C:$C, "*"&amp;$B37&amp;"*",  Cleaned!AC:AC, RIGHT($A37, 1), Cleaned!$C:$C, "*"&amp;$C37&amp;"*")/(COUNTIFS(Cleaned!$C:$C, "*"&amp;$B37&amp;"*", Cleaned!$C:$C, "*"&amp;$C37&amp;"*",Cleaned!AC:AC, "&gt;0")),2)</f>
        <v>0</v>
      </c>
      <c r="AD37" s="17">
        <f>ROUND(COUNTIFS(Cleaned!$C:$C, "*"&amp;$B37&amp;"*",  Cleaned!AD:AD, RIGHT($A37, 1), Cleaned!$C:$C, "*"&amp;$C37&amp;"*")/(COUNTIFS(Cleaned!$C:$C, "*"&amp;$B37&amp;"*", Cleaned!$C:$C, "*"&amp;$C37&amp;"*",Cleaned!AD:AD, "&gt;0")),2)</f>
        <v>0</v>
      </c>
      <c r="AE37" s="17">
        <f>ROUND(COUNTIFS(Cleaned!$C:$C, "*"&amp;$B37&amp;"*",  Cleaned!AE:AE, RIGHT($A37, 1), Cleaned!$C:$C, "*"&amp;$C37&amp;"*")/(COUNTIFS(Cleaned!$C:$C, "*"&amp;$B37&amp;"*", Cleaned!$C:$C, "*"&amp;$C37&amp;"*",Cleaned!AE:AE, "&gt;0")),2)</f>
        <v>0</v>
      </c>
      <c r="AF37" s="17">
        <f>ROUND(COUNTIFS(Cleaned!$C:$C, "*"&amp;$B37&amp;"*",  Cleaned!AF:AF, RIGHT($A37, 1), Cleaned!$C:$C, "*"&amp;$C37&amp;"*")/(COUNTIFS(Cleaned!$C:$C, "*"&amp;$B37&amp;"*", Cleaned!$C:$C, "*"&amp;$C37&amp;"*",Cleaned!AF:AF, "&gt;0")),2)</f>
        <v>0</v>
      </c>
      <c r="AG37" s="17">
        <f>ROUND(COUNTIFS(Cleaned!$C:$C, "*"&amp;$B37&amp;"*",  Cleaned!AG:AG, RIGHT($A37, 1), Cleaned!$C:$C, "*"&amp;$C37&amp;"*")/(COUNTIFS(Cleaned!$C:$C, "*"&amp;$B37&amp;"*", Cleaned!$C:$C, "*"&amp;$C37&amp;"*",Cleaned!AG:AG, "&gt;0")),2)</f>
        <v>0</v>
      </c>
      <c r="AH37" s="17">
        <f>ROUND(COUNTIFS(Cleaned!$C:$C, "*"&amp;$B37&amp;"*",  Cleaned!AH:AH, RIGHT($A37, 1), Cleaned!$C:$C, "*"&amp;$C37&amp;"*")/(COUNTIFS(Cleaned!$C:$C, "*"&amp;$B37&amp;"*", Cleaned!$C:$C, "*"&amp;$C37&amp;"*",Cleaned!AH:AH, "&gt;0")),2)</f>
        <v>0</v>
      </c>
      <c r="AI37" s="17">
        <f>ROUND(COUNTIFS(Cleaned!$C:$C, "*"&amp;$B37&amp;"*",  Cleaned!AI:AI, RIGHT($A37, 1), Cleaned!$C:$C, "*"&amp;$C37&amp;"*")/(COUNTIFS(Cleaned!$C:$C, "*"&amp;$B37&amp;"*", Cleaned!$C:$C, "*"&amp;$C37&amp;"*",Cleaned!AI:AI, "&gt;0")),2)</f>
        <v>0</v>
      </c>
      <c r="AJ37" s="17">
        <f>ROUND(COUNTIFS(Cleaned!$C:$C, "*"&amp;$B37&amp;"*",  Cleaned!AJ:AJ, RIGHT($A37, 1), Cleaned!$C:$C, "*"&amp;$C37&amp;"*")/(COUNTIFS(Cleaned!$C:$C, "*"&amp;$B37&amp;"*", Cleaned!$C:$C, "*"&amp;$C37&amp;"*",Cleaned!AJ:AJ, "&gt;0")),2)</f>
        <v>0.75</v>
      </c>
      <c r="AK37" s="17">
        <f>ROUND(COUNTIFS(Cleaned!$C:$C, "*"&amp;$B37&amp;"*",  Cleaned!AK:AK, RIGHT($A37, 1), Cleaned!$C:$C, "*"&amp;$C37&amp;"*")/(COUNTIFS(Cleaned!$C:$C, "*"&amp;$B37&amp;"*", Cleaned!$C:$C, "*"&amp;$C37&amp;"*",Cleaned!AK:AK, "&gt;0")),2)</f>
        <v>0.75</v>
      </c>
      <c r="AL37" s="17">
        <f>ROUND(COUNTIFS(Cleaned!$C:$C, "*"&amp;$B37&amp;"*",  Cleaned!AL:AL, RIGHT($A37, 1), Cleaned!$C:$C, "*"&amp;$C37&amp;"*")/(COUNTIFS(Cleaned!$C:$C, "*"&amp;$B37&amp;"*", Cleaned!$C:$C, "*"&amp;$C37&amp;"*",Cleaned!AL:AL, "&gt;0")),2)</f>
        <v>0.75</v>
      </c>
      <c r="AM37" s="17">
        <f>ROUND(COUNTIFS(Cleaned!$C:$C, "*"&amp;$B37&amp;"*",  Cleaned!AM:AM, RIGHT($A37, 1), Cleaned!$C:$C, "*"&amp;$C37&amp;"*")/(COUNTIFS(Cleaned!$C:$C, "*"&amp;$B37&amp;"*", Cleaned!$C:$C, "*"&amp;$C37&amp;"*",Cleaned!AM:AM, "&gt;0")),2)</f>
        <v>0.75</v>
      </c>
      <c r="AN37" s="17">
        <f>ROUND(COUNTIFS(Cleaned!$C:$C, "*"&amp;$B37&amp;"*",  Cleaned!AN:AN, RIGHT($A37, 1), Cleaned!$C:$C, "*"&amp;$C37&amp;"*")/(COUNTIFS(Cleaned!$C:$C, "*"&amp;$B37&amp;"*", Cleaned!$C:$C, "*"&amp;$C37&amp;"*",Cleaned!AN:AN, "&gt;0")),2)</f>
        <v>0.75</v>
      </c>
      <c r="AO37" s="17">
        <f>ROUND(COUNTIFS(Cleaned!$C:$C, "*"&amp;$B37&amp;"*",  Cleaned!AO:AO, RIGHT($A37, 1), Cleaned!$C:$C, "*"&amp;$C37&amp;"*")/(COUNTIFS(Cleaned!$C:$C, "*"&amp;$B37&amp;"*", Cleaned!$C:$C, "*"&amp;$C37&amp;"*",Cleaned!AO:AO, "&gt;0")),2)</f>
        <v>0</v>
      </c>
      <c r="AP37" s="17">
        <f>ROUND(COUNTIFS(Cleaned!$C:$C, "*"&amp;$B37&amp;"*",  Cleaned!AP:AP, RIGHT($A37, 1), Cleaned!$C:$C, "*"&amp;$C37&amp;"*")/(COUNTIFS(Cleaned!$C:$C, "*"&amp;$B37&amp;"*", Cleaned!$C:$C, "*"&amp;$C37&amp;"*",Cleaned!AP:AP, "&gt;0")),2)</f>
        <v>0</v>
      </c>
      <c r="AQ37" s="17">
        <f>ROUND(COUNTIFS(Cleaned!$C:$C, "*"&amp;$B37&amp;"*",  Cleaned!AQ:AQ, RIGHT($A37, 1), Cleaned!$C:$C, "*"&amp;$C37&amp;"*")/(COUNTIFS(Cleaned!$C:$C, "*"&amp;$B37&amp;"*", Cleaned!$C:$C, "*"&amp;$C37&amp;"*",Cleaned!AQ:AQ, "&gt;0")),2)</f>
        <v>0</v>
      </c>
      <c r="AR37" s="17">
        <f>ROUND(COUNTIFS(Cleaned!$C:$C, "*"&amp;$B37&amp;"*",  Cleaned!AR:AR, RIGHT($A37, 1), Cleaned!$C:$C, "*"&amp;$C37&amp;"*")/(COUNTIFS(Cleaned!$C:$C, "*"&amp;$B37&amp;"*", Cleaned!$C:$C, "*"&amp;$C37&amp;"*",Cleaned!AR:AR, "&gt;0")),2)</f>
        <v>0</v>
      </c>
      <c r="AS37" s="17">
        <f>ROUND(COUNTIFS(Cleaned!$C:$C, "*"&amp;$B37&amp;"*",  Cleaned!AS:AS, RIGHT($A37, 1), Cleaned!$C:$C, "*"&amp;$C37&amp;"*")/(COUNTIFS(Cleaned!$C:$C, "*"&amp;$B37&amp;"*", Cleaned!$C:$C, "*"&amp;$C37&amp;"*",Cleaned!AS:AS, "&gt;0")),2)</f>
        <v>0</v>
      </c>
      <c r="AT37" s="17">
        <f>ROUND(COUNTIFS(Cleaned!$C:$C, "*"&amp;$B37&amp;"*",  Cleaned!AT:AT, RIGHT($A37, 1), Cleaned!$C:$C, "*"&amp;$C37&amp;"*")/(COUNTIFS(Cleaned!$C:$C, "*"&amp;$B37&amp;"*", Cleaned!$C:$C, "*"&amp;$C37&amp;"*",Cleaned!AT:AT, "&gt;0")),2)</f>
        <v>0</v>
      </c>
      <c r="AU37" s="17">
        <f>ROUND(COUNTIFS(Cleaned!$C:$C, "*"&amp;$B37&amp;"*",  Cleaned!AU:AU, RIGHT($A37, 1), Cleaned!$C:$C, "*"&amp;$C37&amp;"*")/(COUNTIFS(Cleaned!$C:$C, "*"&amp;$B37&amp;"*", Cleaned!$C:$C, "*"&amp;$C37&amp;"*",Cleaned!AU:AU, "&gt;0")),2)</f>
        <v>0</v>
      </c>
      <c r="AV37" s="17">
        <f>ROUND(COUNTIFS(Cleaned!$C:$C, "*"&amp;$B37&amp;"*",  Cleaned!AV:AV, RIGHT($A37, 1), Cleaned!$C:$C, "*"&amp;$C37&amp;"*")/(COUNTIFS(Cleaned!$C:$C, "*"&amp;$B37&amp;"*", Cleaned!$C:$C, "*"&amp;$C37&amp;"*",Cleaned!AV:AV, "&gt;0")),2)</f>
        <v>0</v>
      </c>
      <c r="AW37" s="17">
        <f>ROUND(COUNTIFS(Cleaned!$C:$C, "*"&amp;$B37&amp;"*",  Cleaned!AW:AW, RIGHT($A37, 1), Cleaned!$C:$C, "*"&amp;$C37&amp;"*")/(COUNTIFS(Cleaned!$C:$C, "*"&amp;$B37&amp;"*", Cleaned!$C:$C, "*"&amp;$C37&amp;"*",Cleaned!AW:AW, "&gt;0")),2)</f>
        <v>0</v>
      </c>
      <c r="AX37" s="17">
        <f>ROUND(COUNTIFS(Cleaned!$C:$C, "*"&amp;$B37&amp;"*",  Cleaned!AX:AX, RIGHT($A37, 1), Cleaned!$C:$C, "*"&amp;$C37&amp;"*")/(COUNTIFS(Cleaned!$C:$C, "*"&amp;$B37&amp;"*", Cleaned!$C:$C, "*"&amp;$C37&amp;"*",Cleaned!AX:AX, "&gt;0")),2)</f>
        <v>0</v>
      </c>
      <c r="AY37" s="17">
        <f>ROUND(COUNTIFS(Cleaned!$C:$C, "*"&amp;$B37&amp;"*",  Cleaned!AY:AY, RIGHT($A37, 1), Cleaned!$C:$C, "*"&amp;$C37&amp;"*")/(COUNTIFS(Cleaned!$C:$C, "*"&amp;$B37&amp;"*", Cleaned!$C:$C, "*"&amp;$C37&amp;"*",Cleaned!AY:AY, "&gt;0")),2)</f>
        <v>0</v>
      </c>
      <c r="AZ37" s="17">
        <f>ROUND(COUNTIFS(Cleaned!$C:$C, "*"&amp;$B37&amp;"*",  Cleaned!AZ:AZ, RIGHT($A37, 1), Cleaned!$C:$C, "*"&amp;$C37&amp;"*")/(COUNTIFS(Cleaned!$C:$C, "*"&amp;$B37&amp;"*", Cleaned!$C:$C, "*"&amp;$C37&amp;"*",Cleaned!AZ:AZ, "&gt;0")),2)</f>
        <v>0</v>
      </c>
      <c r="BA37" s="17">
        <f>ROUND(COUNTIFS(Cleaned!$C:$C, "*"&amp;$B37&amp;"*",  Cleaned!BA:BA, RIGHT($A37, 1), Cleaned!$C:$C, "*"&amp;$C37&amp;"*")/(COUNTIFS(Cleaned!$C:$C, "*"&amp;$B37&amp;"*", Cleaned!$C:$C, "*"&amp;$C37&amp;"*",Cleaned!BA:BA, "&gt;0")),2)</f>
        <v>0</v>
      </c>
      <c r="BB37" s="17">
        <f>ROUND(COUNTIFS(Cleaned!$C:$C, "*"&amp;$B37&amp;"*",  Cleaned!BB:BB, RIGHT($A37, 1), Cleaned!$C:$C, "*"&amp;$C37&amp;"*")/(COUNTIFS(Cleaned!$C:$C, "*"&amp;$B37&amp;"*", Cleaned!$C:$C, "*"&amp;$C37&amp;"*",Cleaned!BB:BB, "&gt;0")),2)</f>
        <v>0</v>
      </c>
      <c r="BC37" s="17">
        <f>ROUND(COUNTIFS(Cleaned!$C:$C, "*"&amp;$B37&amp;"*",  Cleaned!BC:BC, RIGHT($A37, 1), Cleaned!$C:$C, "*"&amp;$C37&amp;"*")/(COUNTIFS(Cleaned!$C:$C, "*"&amp;$B37&amp;"*", Cleaned!$C:$C, "*"&amp;$C37&amp;"*",Cleaned!BC:BC, "&gt;0")),2)</f>
        <v>0</v>
      </c>
      <c r="BD37" s="17">
        <f>ROUND(COUNTIFS(Cleaned!$C:$C, "*"&amp;$B37&amp;"*",  Cleaned!BD:BD, RIGHT($A37, 1), Cleaned!$C:$C, "*"&amp;$C37&amp;"*")/(COUNTIFS(Cleaned!$C:$C, "*"&amp;$B37&amp;"*", Cleaned!$C:$C, "*"&amp;$C37&amp;"*",Cleaned!BD:BD, "&gt;0")),2)</f>
        <v>0</v>
      </c>
      <c r="BE37" s="17">
        <f>ROUND(COUNTIFS(Cleaned!$C:$C, "*"&amp;$B37&amp;"*",  Cleaned!BE:BE, RIGHT($A37, 1), Cleaned!$C:$C, "*"&amp;$C37&amp;"*")/(COUNTIFS(Cleaned!$C:$C, "*"&amp;$B37&amp;"*", Cleaned!$C:$C, "*"&amp;$C37&amp;"*",Cleaned!BE:BE, "&gt;0")),2)</f>
        <v>0</v>
      </c>
      <c r="BF37" s="17">
        <f>ROUND(COUNTIFS(Cleaned!$C:$C, "*"&amp;$B37&amp;"*",  Cleaned!BF:BF, RIGHT($A37, 1), Cleaned!$C:$C, "*"&amp;$C37&amp;"*")/(COUNTIFS(Cleaned!$C:$C, "*"&amp;$B37&amp;"*", Cleaned!$C:$C, "*"&amp;$C37&amp;"*",Cleaned!BF:BF, "&gt;0")),2)</f>
        <v>0</v>
      </c>
      <c r="BG37" s="17">
        <f>ROUND(COUNTIFS(Cleaned!$C:$C, "*"&amp;$B37&amp;"*",  Cleaned!BG:BG, RIGHT($A37, 1), Cleaned!$C:$C, "*"&amp;$C37&amp;"*")/(COUNTIFS(Cleaned!$C:$C, "*"&amp;$B37&amp;"*", Cleaned!$C:$C, "*"&amp;$C37&amp;"*",Cleaned!BG:BG, "&gt;0")),2)</f>
        <v>0</v>
      </c>
      <c r="BH37" s="17">
        <f>ROUND(COUNTIFS(Cleaned!$C:$C, "*"&amp;$B37&amp;"*",  Cleaned!BH:BH, RIGHT($A37, 1), Cleaned!$C:$C, "*"&amp;$C37&amp;"*")/(COUNTIFS(Cleaned!$C:$C, "*"&amp;$B37&amp;"*", Cleaned!$C:$C, "*"&amp;$C37&amp;"*",Cleaned!BH:BH, "&gt;0")),2)</f>
        <v>0</v>
      </c>
      <c r="BI37" s="17">
        <f>ROUND(COUNTIFS(Cleaned!$C:$C, "*"&amp;$B37&amp;"*",  Cleaned!BI:BI, RIGHT($A37, 1), Cleaned!$C:$C, "*"&amp;$C37&amp;"*")/(COUNTIFS(Cleaned!$C:$C, "*"&amp;$B37&amp;"*", Cleaned!$C:$C, "*"&amp;$C37&amp;"*",Cleaned!BI:BI, "&gt;0")),2)</f>
        <v>0</v>
      </c>
      <c r="BJ37" s="17">
        <f>ROUND(COUNTIFS(Cleaned!$C:$C, "*"&amp;$B37&amp;"*",  Cleaned!BJ:BJ, RIGHT($A37, 1), Cleaned!$C:$C, "*"&amp;$C37&amp;"*")/(COUNTIFS(Cleaned!$C:$C, "*"&amp;$B37&amp;"*", Cleaned!$C:$C, "*"&amp;$C37&amp;"*",Cleaned!BJ:BJ, "&gt;0")),2)</f>
        <v>0</v>
      </c>
      <c r="BK37" s="17">
        <f>ROUND(COUNTIFS(Cleaned!$C:$C, "*"&amp;$B37&amp;"*",  Cleaned!BK:BK, RIGHT($A37, 1), Cleaned!$C:$C, "*"&amp;$C37&amp;"*")/(COUNTIFS(Cleaned!$C:$C, "*"&amp;$B37&amp;"*", Cleaned!$C:$C, "*"&amp;$C37&amp;"*",Cleaned!BK:BK, "&gt;0")),2)</f>
        <v>0</v>
      </c>
      <c r="BL37" s="17">
        <f>ROUND(COUNTIFS(Cleaned!$C:$C, "*"&amp;$B37&amp;"*",  Cleaned!BL:BL, RIGHT($A37, 1), Cleaned!$C:$C, "*"&amp;$C37&amp;"*")/(COUNTIFS(Cleaned!$C:$C, "*"&amp;$B37&amp;"*", Cleaned!$C:$C, "*"&amp;$C37&amp;"*",Cleaned!BL:BL, "&gt;0")),2)</f>
        <v>0.75</v>
      </c>
      <c r="BM37" s="17">
        <f>ROUND(COUNTIFS(Cleaned!$C:$C, "*"&amp;$B37&amp;"*",  Cleaned!BM:BM, RIGHT($A37, 1), Cleaned!$C:$C, "*"&amp;$C37&amp;"*")/(COUNTIFS(Cleaned!$C:$C, "*"&amp;$B37&amp;"*", Cleaned!$C:$C, "*"&amp;$C37&amp;"*",Cleaned!BM:BM, "&gt;0")),2)</f>
        <v>0.75</v>
      </c>
      <c r="BN37" s="17">
        <f>ROUND(COUNTIFS(Cleaned!$C:$C, "*"&amp;$B37&amp;"*",  Cleaned!BN:BN, RIGHT($A37, 1), Cleaned!$C:$C, "*"&amp;$C37&amp;"*")/(COUNTIFS(Cleaned!$C:$C, "*"&amp;$B37&amp;"*", Cleaned!$C:$C, "*"&amp;$C37&amp;"*",Cleaned!BN:BN, "&gt;0")),2)</f>
        <v>0.75</v>
      </c>
      <c r="BO37" s="17">
        <f>ROUND(COUNTIFS(Cleaned!$C:$C, "*"&amp;$B37&amp;"*",  Cleaned!BO:BO, RIGHT($A37, 1), Cleaned!$C:$C, "*"&amp;$C37&amp;"*")/(COUNTIFS(Cleaned!$C:$C, "*"&amp;$B37&amp;"*", Cleaned!$C:$C, "*"&amp;$C37&amp;"*",Cleaned!BO:BO, "&gt;0")),2)</f>
        <v>0.75</v>
      </c>
      <c r="BP37" s="17">
        <f>ROUND(COUNTIFS(Cleaned!$C:$C, "*"&amp;$B37&amp;"*",  Cleaned!BP:BP, RIGHT($A37, 1), Cleaned!$C:$C, "*"&amp;$C37&amp;"*")/(COUNTIFS(Cleaned!$C:$C, "*"&amp;$B37&amp;"*", Cleaned!$C:$C, "*"&amp;$C37&amp;"*",Cleaned!BP:BP, "&gt;0")),2)</f>
        <v>0.75</v>
      </c>
      <c r="BQ37" s="17">
        <f>ROUND(COUNTIFS(Cleaned!$C:$C, "*"&amp;$B37&amp;"*",  Cleaned!BQ:BQ, RIGHT($A37, 1), Cleaned!$C:$C, "*"&amp;$C37&amp;"*")/(COUNTIFS(Cleaned!$C:$C, "*"&amp;$B37&amp;"*", Cleaned!$C:$C, "*"&amp;$C37&amp;"*",Cleaned!BQ:BQ, "&gt;0")),2)</f>
        <v>0.75</v>
      </c>
      <c r="BR37" s="17">
        <f>ROUND(COUNTIFS(Cleaned!$C:$C, "*"&amp;$B37&amp;"*",  Cleaned!BR:BR, RIGHT($A37, 1), Cleaned!$C:$C, "*"&amp;$C37&amp;"*")/(COUNTIFS(Cleaned!$C:$C, "*"&amp;$B37&amp;"*", Cleaned!$C:$C, "*"&amp;$C37&amp;"*",Cleaned!BR:BR, "&gt;0")),2)</f>
        <v>0</v>
      </c>
      <c r="BS37" s="17">
        <f>ROUND(COUNTIFS(Cleaned!$C:$C, "*"&amp;$B37&amp;"*",  Cleaned!BS:BS, RIGHT($A37, 1), Cleaned!$C:$C, "*"&amp;$C37&amp;"*")/(COUNTIFS(Cleaned!$C:$C, "*"&amp;$B37&amp;"*", Cleaned!$C:$C, "*"&amp;$C37&amp;"*",Cleaned!BS:BS, "&gt;0")),2)</f>
        <v>0</v>
      </c>
      <c r="BT37" s="17">
        <f>ROUND(COUNTIFS(Cleaned!$C:$C, "*"&amp;$B37&amp;"*",  Cleaned!BT:BT, RIGHT($A37, 1), Cleaned!$C:$C, "*"&amp;$C37&amp;"*")/(COUNTIFS(Cleaned!$C:$C, "*"&amp;$B37&amp;"*", Cleaned!$C:$C, "*"&amp;$C37&amp;"*",Cleaned!BT:BT, "&gt;0")),2)</f>
        <v>0</v>
      </c>
      <c r="BU37" s="17">
        <f>ROUND(COUNTIFS(Cleaned!$C:$C, "*"&amp;$B37&amp;"*",  Cleaned!BU:BU, RIGHT($A37, 1), Cleaned!$C:$C, "*"&amp;$C37&amp;"*")/(COUNTIFS(Cleaned!$C:$C, "*"&amp;$B37&amp;"*", Cleaned!$C:$C, "*"&amp;$C37&amp;"*",Cleaned!BU:BU, "&gt;0")),2)</f>
        <v>0</v>
      </c>
      <c r="BV37" s="17">
        <f>ROUND(COUNTIFS(Cleaned!$C:$C, "*"&amp;$B37&amp;"*",  Cleaned!BV:BV, RIGHT($A37, 1), Cleaned!$C:$C, "*"&amp;$C37&amp;"*")/(COUNTIFS(Cleaned!$C:$C, "*"&amp;$B37&amp;"*", Cleaned!$C:$C, "*"&amp;$C37&amp;"*",Cleaned!BV:BV, "&gt;0")),2)</f>
        <v>0</v>
      </c>
      <c r="BW37" s="17">
        <f>ROUND(COUNTIFS(Cleaned!$C:$C, "*"&amp;$B37&amp;"*",  Cleaned!BW:BW, RIGHT($A37, 1), Cleaned!$C:$C, "*"&amp;$C37&amp;"*")/(COUNTIFS(Cleaned!$C:$C, "*"&amp;$B37&amp;"*", Cleaned!$C:$C, "*"&amp;$C37&amp;"*",Cleaned!BW:BW, "&gt;0")),2)</f>
        <v>0</v>
      </c>
      <c r="BX37" s="17">
        <f>ROUND(COUNTIFS(Cleaned!$C:$C, "*"&amp;$B37&amp;"*",  Cleaned!BX:BX, RIGHT($A37, 1), Cleaned!$C:$C, "*"&amp;$C37&amp;"*")/(COUNTIFS(Cleaned!$C:$C, "*"&amp;$B37&amp;"*", Cleaned!$C:$C, "*"&amp;$C37&amp;"*",Cleaned!BX:BX, "&gt;0")),2)</f>
        <v>0</v>
      </c>
      <c r="BY37" s="17">
        <f>ROUND(COUNTIFS(Cleaned!$C:$C, "*"&amp;$B37&amp;"*",  Cleaned!BY:BY, RIGHT($A37, 1), Cleaned!$C:$C, "*"&amp;$C37&amp;"*")/(COUNTIFS(Cleaned!$C:$C, "*"&amp;$B37&amp;"*", Cleaned!$C:$C, "*"&amp;$C37&amp;"*",Cleaned!BY:BY, "&gt;0")),2)</f>
        <v>0</v>
      </c>
      <c r="BZ37" s="17">
        <f>ROUND(COUNTIFS(Cleaned!$C:$C, "*"&amp;$B37&amp;"*",  Cleaned!BZ:BZ, RIGHT($A37, 1), Cleaned!$C:$C, "*"&amp;$C37&amp;"*")/(COUNTIFS(Cleaned!$C:$C, "*"&amp;$B37&amp;"*", Cleaned!$C:$C, "*"&amp;$C37&amp;"*",Cleaned!BZ:BZ, "&gt;0")),2)</f>
        <v>0</v>
      </c>
      <c r="CA37" s="17">
        <f>ROUND(COUNTIFS(Cleaned!$C:$C, "*"&amp;$B37&amp;"*",  Cleaned!CA:CA, RIGHT($A37, 1), Cleaned!$C:$C, "*"&amp;$C37&amp;"*")/(COUNTIFS(Cleaned!$C:$C, "*"&amp;$B37&amp;"*", Cleaned!$C:$C, "*"&amp;$C37&amp;"*",Cleaned!CA:CA, "&gt;0")),2)</f>
        <v>0</v>
      </c>
      <c r="CB37" s="17">
        <f>ROUND(COUNTIFS(Cleaned!$C:$C, "*"&amp;$B37&amp;"*",  Cleaned!CB:CB, RIGHT($A37, 1), Cleaned!$C:$C, "*"&amp;$C37&amp;"*")/(COUNTIFS(Cleaned!$C:$C, "*"&amp;$B37&amp;"*", Cleaned!$C:$C, "*"&amp;$C37&amp;"*",Cleaned!CB:CB, "&gt;0")),2)</f>
        <v>0</v>
      </c>
      <c r="CC37" s="17">
        <f>ROUND(COUNTIFS(Cleaned!$C:$C, "*"&amp;$B37&amp;"*",  Cleaned!CC:CC, RIGHT($A37, 1), Cleaned!$C:$C, "*"&amp;$C37&amp;"*")/(COUNTIFS(Cleaned!$C:$C, "*"&amp;$B37&amp;"*", Cleaned!$C:$C, "*"&amp;$C37&amp;"*",Cleaned!CC:CC, "&gt;0")),2)</f>
        <v>0</v>
      </c>
      <c r="CD37" s="17">
        <f>ROUND(COUNTIFS(Cleaned!$C:$C, "*"&amp;$B37&amp;"*",  Cleaned!CD:CD, RIGHT($A37, 1), Cleaned!$C:$C, "*"&amp;$C37&amp;"*")/(COUNTIFS(Cleaned!$C:$C, "*"&amp;$B37&amp;"*", Cleaned!$C:$C, "*"&amp;$C37&amp;"*",Cleaned!CD:CD, "&gt;0")),2)</f>
        <v>0</v>
      </c>
      <c r="CE37" s="17">
        <f>ROUND(COUNTIFS(Cleaned!$C:$C, "*"&amp;$B37&amp;"*",  Cleaned!CE:CE, RIGHT($A37, 1), Cleaned!$C:$C, "*"&amp;$C37&amp;"*")/(COUNTIFS(Cleaned!$C:$C, "*"&amp;$B37&amp;"*", Cleaned!$C:$C, "*"&amp;$C37&amp;"*",Cleaned!CE:CE, "&gt;0")),2)</f>
        <v>0</v>
      </c>
      <c r="CF37" s="17">
        <f>ROUND(COUNTIFS(Cleaned!$C:$C, "*"&amp;$B37&amp;"*",  Cleaned!CF:CF, RIGHT($A37, 1), Cleaned!$C:$C, "*"&amp;$C37&amp;"*")/(COUNTIFS(Cleaned!$C:$C, "*"&amp;$B37&amp;"*", Cleaned!$C:$C, "*"&amp;$C37&amp;"*",Cleaned!CF:CF, "&gt;0")),2)</f>
        <v>0</v>
      </c>
      <c r="CG37" s="17">
        <f>ROUND(COUNTIFS(Cleaned!$C:$C, "*"&amp;$B37&amp;"*",  Cleaned!CG:CG, RIGHT($A37, 1), Cleaned!$C:$C, "*"&amp;$C37&amp;"*")/(COUNTIFS(Cleaned!$C:$C, "*"&amp;$B37&amp;"*", Cleaned!$C:$C, "*"&amp;$C37&amp;"*",Cleaned!CG:CG, "&gt;0")),2)</f>
        <v>0</v>
      </c>
      <c r="CH37" s="17">
        <f>ROUND(COUNTIFS(Cleaned!$C:$C, "*"&amp;$B37&amp;"*",  Cleaned!CH:CH, RIGHT($A37, 1), Cleaned!$C:$C, "*"&amp;$C37&amp;"*")/(COUNTIFS(Cleaned!$C:$C, "*"&amp;$B37&amp;"*", Cleaned!$C:$C, "*"&amp;$C37&amp;"*",Cleaned!CH:CH, "&gt;0")),2)</f>
        <v>0</v>
      </c>
      <c r="CI37" s="17">
        <f>ROUND(COUNTIFS(Cleaned!$C:$C, "*"&amp;$B37&amp;"*",  Cleaned!CI:CI, RIGHT($A37, 1), Cleaned!$C:$C, "*"&amp;$C37&amp;"*")/(COUNTIFS(Cleaned!$C:$C, "*"&amp;$B37&amp;"*", Cleaned!$C:$C, "*"&amp;$C37&amp;"*",Cleaned!CI:CI, "&gt;0")),2)</f>
        <v>0</v>
      </c>
      <c r="CJ37" s="17">
        <f>ROUND(COUNTIFS(Cleaned!$C:$C, "*"&amp;$B37&amp;"*",  Cleaned!CJ:CJ, RIGHT($A37, 1), Cleaned!$C:$C, "*"&amp;$C37&amp;"*")/(COUNTIFS(Cleaned!$C:$C, "*"&amp;$B37&amp;"*", Cleaned!$C:$C, "*"&amp;$C37&amp;"*",Cleaned!CJ:CJ, "&gt;0")),2)</f>
        <v>0</v>
      </c>
      <c r="CK37" s="17">
        <f>ROUND(COUNTIFS(Cleaned!$C:$C, "*"&amp;$B37&amp;"*",  Cleaned!CK:CK, RIGHT($A37, 1), Cleaned!$C:$C, "*"&amp;$C37&amp;"*")/(COUNTIFS(Cleaned!$C:$C, "*"&amp;$B37&amp;"*", Cleaned!$C:$C, "*"&amp;$C37&amp;"*",Cleaned!CK:CK, "&gt;0")),2)</f>
        <v>0</v>
      </c>
      <c r="CL37" s="17">
        <f>ROUND(COUNTIFS(Cleaned!$C:$C, "*"&amp;$B37&amp;"*",  Cleaned!CL:CL, RIGHT($A37, 1), Cleaned!$C:$C, "*"&amp;$C37&amp;"*")/(COUNTIFS(Cleaned!$C:$C, "*"&amp;$B37&amp;"*", Cleaned!$C:$C, "*"&amp;$C37&amp;"*",Cleaned!CL:CL, "&gt;0")),2)</f>
        <v>0</v>
      </c>
      <c r="CM37" s="17">
        <f>ROUND(COUNTIFS(Cleaned!$C:$C, "*"&amp;$B37&amp;"*",  Cleaned!CM:CM, RIGHT($A37, 1), Cleaned!$C:$C, "*"&amp;$C37&amp;"*")/(COUNTIFS(Cleaned!$C:$C, "*"&amp;$B37&amp;"*", Cleaned!$C:$C, "*"&amp;$C37&amp;"*",Cleaned!CM:CM, "&gt;0")),2)</f>
        <v>0.75</v>
      </c>
      <c r="CN37" s="17">
        <f>ROUND(COUNTIFS(Cleaned!$C:$C, "*"&amp;$B37&amp;"*",  Cleaned!CN:CN, RIGHT($A37, 1), Cleaned!$C:$C, "*"&amp;$C37&amp;"*")/(COUNTIFS(Cleaned!$C:$C, "*"&amp;$B37&amp;"*", Cleaned!$C:$C, "*"&amp;$C37&amp;"*",Cleaned!CN:CN, "&gt;0")),2)</f>
        <v>0.75</v>
      </c>
      <c r="CO37" s="17">
        <f>ROUND(COUNTIFS(Cleaned!$C:$C, "*"&amp;$B37&amp;"*",  Cleaned!CO:CO, RIGHT($A37, 1), Cleaned!$C:$C, "*"&amp;$C37&amp;"*")/(COUNTIFS(Cleaned!$C:$C, "*"&amp;$B37&amp;"*", Cleaned!$C:$C, "*"&amp;$C37&amp;"*",Cleaned!CO:CO, "&gt;0")),2)</f>
        <v>0.75</v>
      </c>
      <c r="CP37" s="17">
        <f>ROUND(COUNTIFS(Cleaned!$C:$C, "*"&amp;$B37&amp;"*",  Cleaned!CP:CP, RIGHT($A37, 1), Cleaned!$C:$C, "*"&amp;$C37&amp;"*")/(COUNTIFS(Cleaned!$C:$C, "*"&amp;$B37&amp;"*", Cleaned!$C:$C, "*"&amp;$C37&amp;"*",Cleaned!CP:CP, "&gt;0")),2)</f>
        <v>0.75</v>
      </c>
      <c r="CQ37" s="17">
        <f>ROUND(COUNTIFS(Cleaned!$C:$C, "*"&amp;$B37&amp;"*",  Cleaned!CQ:CQ, RIGHT($A37, 1), Cleaned!$C:$C, "*"&amp;$C37&amp;"*")/(COUNTIFS(Cleaned!$C:$C, "*"&amp;$B37&amp;"*", Cleaned!$C:$C, "*"&amp;$C37&amp;"*",Cleaned!CQ:CQ, "&gt;0")),2)</f>
        <v>0.75</v>
      </c>
      <c r="CR37" s="17">
        <f>ROUND(COUNTIFS(Cleaned!$C:$C, "*"&amp;$B37&amp;"*",  Cleaned!CR:CR, RIGHT($A37, 1), Cleaned!$C:$C, "*"&amp;$C37&amp;"*")/(COUNTIFS(Cleaned!$C:$C, "*"&amp;$B37&amp;"*", Cleaned!$C:$C, "*"&amp;$C37&amp;"*",Cleaned!CR:CR, "&gt;0")),2)</f>
        <v>0</v>
      </c>
      <c r="CS37" s="17">
        <f>ROUND(COUNTIFS(Cleaned!$C:$C, "*"&amp;$B37&amp;"*",  Cleaned!CS:CS, RIGHT($A37, 1), Cleaned!$C:$C, "*"&amp;$C37&amp;"*")/(COUNTIFS(Cleaned!$C:$C, "*"&amp;$B37&amp;"*", Cleaned!$C:$C, "*"&amp;$C37&amp;"*",Cleaned!CS:CS, "&gt;0")),2)</f>
        <v>0</v>
      </c>
      <c r="CT37" s="17">
        <f>ROUND(COUNTIFS(Cleaned!$C:$C, "*"&amp;$B37&amp;"*",  Cleaned!CT:CT, RIGHT($A37, 1), Cleaned!$C:$C, "*"&amp;$C37&amp;"*")/(COUNTIFS(Cleaned!$C:$C, "*"&amp;$B37&amp;"*", Cleaned!$C:$C, "*"&amp;$C37&amp;"*",Cleaned!CT:CT, "&gt;0")),2)</f>
        <v>0</v>
      </c>
      <c r="CU37" s="17">
        <f>ROUND(COUNTIFS(Cleaned!$C:$C, "*"&amp;$B37&amp;"*",  Cleaned!CU:CU, RIGHT($A37, 1), Cleaned!$C:$C, "*"&amp;$C37&amp;"*")/(COUNTIFS(Cleaned!$C:$C, "*"&amp;$B37&amp;"*", Cleaned!$C:$C, "*"&amp;$C37&amp;"*",Cleaned!CU:CU, "&gt;0")),2)</f>
        <v>0</v>
      </c>
    </row>
    <row r="38" spans="1:99" s="13" customFormat="1" x14ac:dyDescent="0.2">
      <c r="A38" s="6" t="str">
        <f t="shared" si="0"/>
        <v>Totally agree -- 5</v>
      </c>
      <c r="B38" s="6" t="s">
        <v>142</v>
      </c>
      <c r="C38" s="6"/>
      <c r="D38" s="24"/>
      <c r="E38" s="24"/>
      <c r="F38" s="24"/>
      <c r="G38" s="10"/>
      <c r="H38" s="6"/>
      <c r="I38" s="6"/>
      <c r="J38" s="6"/>
      <c r="K38" s="27">
        <f>ROUND(COUNTIFS(Cleaned!$C:$C, "*"&amp;$B38&amp;"*",  Cleaned!K:K, RIGHT($A38, 1), Cleaned!$C:$C, "*"&amp;$C38&amp;"*")/(COUNTIFS(Cleaned!$C:$C, "*"&amp;$B38&amp;"*", Cleaned!$C:$C, "*"&amp;$C38&amp;"*",Cleaned!K:K, "&gt;0")),2)</f>
        <v>0</v>
      </c>
      <c r="L38" s="27">
        <f>ROUND(COUNTIFS(Cleaned!$C:$C, "*"&amp;$B38&amp;"*",  Cleaned!L:L, RIGHT($A38, 1), Cleaned!$C:$C, "*"&amp;$C38&amp;"*")/(COUNTIFS(Cleaned!$C:$C, "*"&amp;$B38&amp;"*", Cleaned!$C:$C, "*"&amp;$C38&amp;"*",Cleaned!L:L, "&gt;0")),2)</f>
        <v>0</v>
      </c>
      <c r="M38" s="27">
        <f>ROUND(COUNTIFS(Cleaned!$C:$C, "*"&amp;$B38&amp;"*",  Cleaned!M:M, RIGHT($A38, 1), Cleaned!$C:$C, "*"&amp;$C38&amp;"*")/(COUNTIFS(Cleaned!$C:$C, "*"&amp;$B38&amp;"*", Cleaned!$C:$C, "*"&amp;$C38&amp;"*",Cleaned!M:M, "&gt;0")),2)</f>
        <v>0</v>
      </c>
      <c r="N38" s="27">
        <f>ROUND(COUNTIFS(Cleaned!$C:$C, "*"&amp;$B38&amp;"*",  Cleaned!N:N, RIGHT($A38, 1), Cleaned!$C:$C, "*"&amp;$C38&amp;"*")/(COUNTIFS(Cleaned!$C:$C, "*"&amp;$B38&amp;"*", Cleaned!$C:$C, "*"&amp;$C38&amp;"*",Cleaned!N:N, "&gt;0")),2)</f>
        <v>0</v>
      </c>
      <c r="O38" s="27">
        <f>ROUND(COUNTIFS(Cleaned!$C:$C, "*"&amp;$B38&amp;"*",  Cleaned!O:O, RIGHT($A38, 1), Cleaned!$C:$C, "*"&amp;$C38&amp;"*")/(COUNTIFS(Cleaned!$C:$C, "*"&amp;$B38&amp;"*", Cleaned!$C:$C, "*"&amp;$C38&amp;"*",Cleaned!O:O, "&gt;0")),2)</f>
        <v>0.75</v>
      </c>
      <c r="P38" s="27">
        <f>ROUND(COUNTIFS(Cleaned!$C:$C, "*"&amp;$B38&amp;"*",  Cleaned!P:P, RIGHT($A38, 1), Cleaned!$C:$C, "*"&amp;$C38&amp;"*")/(COUNTIFS(Cleaned!$C:$C, "*"&amp;$B38&amp;"*", Cleaned!$C:$C, "*"&amp;$C38&amp;"*",Cleaned!P:P, "&gt;0")),2)</f>
        <v>0</v>
      </c>
      <c r="Q38" s="27">
        <f>ROUND(COUNTIFS(Cleaned!$C:$C, "*"&amp;$B38&amp;"*",  Cleaned!Q:Q, RIGHT($A38, 1), Cleaned!$C:$C, "*"&amp;$C38&amp;"*")/(COUNTIFS(Cleaned!$C:$C, "*"&amp;$B38&amp;"*", Cleaned!$C:$C, "*"&amp;$C38&amp;"*",Cleaned!Q:Q, "&gt;0")),2)</f>
        <v>0</v>
      </c>
      <c r="R38" s="27">
        <f>ROUND(COUNTIFS(Cleaned!$C:$C, "*"&amp;$B38&amp;"*",  Cleaned!R:R, RIGHT($A38, 1), Cleaned!$C:$C, "*"&amp;$C38&amp;"*")/(COUNTIFS(Cleaned!$C:$C, "*"&amp;$B38&amp;"*", Cleaned!$C:$C, "*"&amp;$C38&amp;"*",Cleaned!R:R, "&gt;0")),2)</f>
        <v>0</v>
      </c>
      <c r="S38" s="27">
        <f>ROUND(COUNTIFS(Cleaned!$C:$C, "*"&amp;$B38&amp;"*",  Cleaned!S:S, RIGHT($A38, 1), Cleaned!$C:$C, "*"&amp;$C38&amp;"*")/(COUNTIFS(Cleaned!$C:$C, "*"&amp;$B38&amp;"*", Cleaned!$C:$C, "*"&amp;$C38&amp;"*",Cleaned!S:S, "&gt;0")),2)</f>
        <v>0</v>
      </c>
      <c r="T38" s="27">
        <f>ROUND(COUNTIFS(Cleaned!$C:$C, "*"&amp;$B38&amp;"*",  Cleaned!T:T, RIGHT($A38, 1), Cleaned!$C:$C, "*"&amp;$C38&amp;"*")/(COUNTIFS(Cleaned!$C:$C, "*"&amp;$B38&amp;"*", Cleaned!$C:$C, "*"&amp;$C38&amp;"*",Cleaned!T:T, "&gt;0")),2)</f>
        <v>0</v>
      </c>
      <c r="U38" s="27">
        <f>ROUND(COUNTIFS(Cleaned!$C:$C, "*"&amp;$B38&amp;"*",  Cleaned!U:U, RIGHT($A38, 1), Cleaned!$C:$C, "*"&amp;$C38&amp;"*")/(COUNTIFS(Cleaned!$C:$C, "*"&amp;$B38&amp;"*", Cleaned!$C:$C, "*"&amp;$C38&amp;"*",Cleaned!U:U, "&gt;0")),2)</f>
        <v>0.75</v>
      </c>
      <c r="V38" s="27">
        <f>ROUND(COUNTIFS(Cleaned!$C:$C, "*"&amp;$B38&amp;"*",  Cleaned!V:V, RIGHT($A38, 1), Cleaned!$C:$C, "*"&amp;$C38&amp;"*")/(COUNTIFS(Cleaned!$C:$C, "*"&amp;$B38&amp;"*", Cleaned!$C:$C, "*"&amp;$C38&amp;"*",Cleaned!V:V, "&gt;0")),2)</f>
        <v>0</v>
      </c>
      <c r="W38" s="27">
        <f>ROUND(COUNTIFS(Cleaned!$C:$C, "*"&amp;$B38&amp;"*",  Cleaned!W:W, RIGHT($A38, 1), Cleaned!$C:$C, "*"&amp;$C38&amp;"*")/(COUNTIFS(Cleaned!$C:$C, "*"&amp;$B38&amp;"*", Cleaned!$C:$C, "*"&amp;$C38&amp;"*",Cleaned!W:W, "&gt;0")),2)</f>
        <v>0</v>
      </c>
      <c r="X38" s="27">
        <f>ROUND(COUNTIFS(Cleaned!$C:$C, "*"&amp;$B38&amp;"*",  Cleaned!X:X, RIGHT($A38, 1), Cleaned!$C:$C, "*"&amp;$C38&amp;"*")/(COUNTIFS(Cleaned!$C:$C, "*"&amp;$B38&amp;"*", Cleaned!$C:$C, "*"&amp;$C38&amp;"*",Cleaned!X:X, "&gt;0")),2)</f>
        <v>0</v>
      </c>
      <c r="Y38" s="27">
        <f>ROUND(COUNTIFS(Cleaned!$C:$C, "*"&amp;$B38&amp;"*",  Cleaned!Y:Y, RIGHT($A38, 1), Cleaned!$C:$C, "*"&amp;$C38&amp;"*")/(COUNTIFS(Cleaned!$C:$C, "*"&amp;$B38&amp;"*", Cleaned!$C:$C, "*"&amp;$C38&amp;"*",Cleaned!Y:Y, "&gt;0")),2)</f>
        <v>0</v>
      </c>
      <c r="Z38" s="27">
        <f>ROUND(COUNTIFS(Cleaned!$C:$C, "*"&amp;$B38&amp;"*",  Cleaned!Z:Z, RIGHT($A38, 1), Cleaned!$C:$C, "*"&amp;$C38&amp;"*")/(COUNTIFS(Cleaned!$C:$C, "*"&amp;$B38&amp;"*", Cleaned!$C:$C, "*"&amp;$C38&amp;"*",Cleaned!Z:Z, "&gt;0")),2)</f>
        <v>0</v>
      </c>
      <c r="AA38" s="27">
        <f>ROUND(COUNTIFS(Cleaned!$C:$C, "*"&amp;$B38&amp;"*",  Cleaned!AA:AA, RIGHT($A38, 1), Cleaned!$C:$C, "*"&amp;$C38&amp;"*")/(COUNTIFS(Cleaned!$C:$C, "*"&amp;$B38&amp;"*", Cleaned!$C:$C, "*"&amp;$C38&amp;"*",Cleaned!AA:AA, "&gt;0")),2)</f>
        <v>0.75</v>
      </c>
      <c r="AB38" s="27">
        <f>ROUND(COUNTIFS(Cleaned!$C:$C, "*"&amp;$B38&amp;"*",  Cleaned!AB:AB, RIGHT($A38, 1), Cleaned!$C:$C, "*"&amp;$C38&amp;"*")/(COUNTIFS(Cleaned!$C:$C, "*"&amp;$B38&amp;"*", Cleaned!$C:$C, "*"&amp;$C38&amp;"*",Cleaned!AB:AB, "&gt;0")),2)</f>
        <v>0</v>
      </c>
      <c r="AC38" s="27">
        <f>ROUND(COUNTIFS(Cleaned!$C:$C, "*"&amp;$B38&amp;"*",  Cleaned!AC:AC, RIGHT($A38, 1), Cleaned!$C:$C, "*"&amp;$C38&amp;"*")/(COUNTIFS(Cleaned!$C:$C, "*"&amp;$B38&amp;"*", Cleaned!$C:$C, "*"&amp;$C38&amp;"*",Cleaned!AC:AC, "&gt;0")),2)</f>
        <v>0</v>
      </c>
      <c r="AD38" s="27">
        <f>ROUND(COUNTIFS(Cleaned!$C:$C, "*"&amp;$B38&amp;"*",  Cleaned!AD:AD, RIGHT($A38, 1), Cleaned!$C:$C, "*"&amp;$C38&amp;"*")/(COUNTIFS(Cleaned!$C:$C, "*"&amp;$B38&amp;"*", Cleaned!$C:$C, "*"&amp;$C38&amp;"*",Cleaned!AD:AD, "&gt;0")),2)</f>
        <v>0</v>
      </c>
      <c r="AE38" s="27">
        <f>ROUND(COUNTIFS(Cleaned!$C:$C, "*"&amp;$B38&amp;"*",  Cleaned!AE:AE, RIGHT($A38, 1), Cleaned!$C:$C, "*"&amp;$C38&amp;"*")/(COUNTIFS(Cleaned!$C:$C, "*"&amp;$B38&amp;"*", Cleaned!$C:$C, "*"&amp;$C38&amp;"*",Cleaned!AE:AE, "&gt;0")),2)</f>
        <v>0</v>
      </c>
      <c r="AF38" s="27">
        <f>ROUND(COUNTIFS(Cleaned!$C:$C, "*"&amp;$B38&amp;"*",  Cleaned!AF:AF, RIGHT($A38, 1), Cleaned!$C:$C, "*"&amp;$C38&amp;"*")/(COUNTIFS(Cleaned!$C:$C, "*"&amp;$B38&amp;"*", Cleaned!$C:$C, "*"&amp;$C38&amp;"*",Cleaned!AF:AF, "&gt;0")),2)</f>
        <v>0</v>
      </c>
      <c r="AG38" s="27">
        <f>ROUND(COUNTIFS(Cleaned!$C:$C, "*"&amp;$B38&amp;"*",  Cleaned!AG:AG, RIGHT($A38, 1), Cleaned!$C:$C, "*"&amp;$C38&amp;"*")/(COUNTIFS(Cleaned!$C:$C, "*"&amp;$B38&amp;"*", Cleaned!$C:$C, "*"&amp;$C38&amp;"*",Cleaned!AG:AG, "&gt;0")),2)</f>
        <v>0.75</v>
      </c>
      <c r="AH38" s="27">
        <f>ROUND(COUNTIFS(Cleaned!$C:$C, "*"&amp;$B38&amp;"*",  Cleaned!AH:AH, RIGHT($A38, 1), Cleaned!$C:$C, "*"&amp;$C38&amp;"*")/(COUNTIFS(Cleaned!$C:$C, "*"&amp;$B38&amp;"*", Cleaned!$C:$C, "*"&amp;$C38&amp;"*",Cleaned!AH:AH, "&gt;0")),2)</f>
        <v>0</v>
      </c>
      <c r="AI38" s="27">
        <f>ROUND(COUNTIFS(Cleaned!$C:$C, "*"&amp;$B38&amp;"*",  Cleaned!AI:AI, RIGHT($A38, 1), Cleaned!$C:$C, "*"&amp;$C38&amp;"*")/(COUNTIFS(Cleaned!$C:$C, "*"&amp;$B38&amp;"*", Cleaned!$C:$C, "*"&amp;$C38&amp;"*",Cleaned!AI:AI, "&gt;0")),2)</f>
        <v>0</v>
      </c>
      <c r="AJ38" s="27">
        <f>ROUND(COUNTIFS(Cleaned!$C:$C, "*"&amp;$B38&amp;"*",  Cleaned!AJ:AJ, RIGHT($A38, 1), Cleaned!$C:$C, "*"&amp;$C38&amp;"*")/(COUNTIFS(Cleaned!$C:$C, "*"&amp;$B38&amp;"*", Cleaned!$C:$C, "*"&amp;$C38&amp;"*",Cleaned!AJ:AJ, "&gt;0")),2)</f>
        <v>0</v>
      </c>
      <c r="AK38" s="27">
        <f>ROUND(COUNTIFS(Cleaned!$C:$C, "*"&amp;$B38&amp;"*",  Cleaned!AK:AK, RIGHT($A38, 1), Cleaned!$C:$C, "*"&amp;$C38&amp;"*")/(COUNTIFS(Cleaned!$C:$C, "*"&amp;$B38&amp;"*", Cleaned!$C:$C, "*"&amp;$C38&amp;"*",Cleaned!AK:AK, "&gt;0")),2)</f>
        <v>0</v>
      </c>
      <c r="AL38" s="27">
        <f>ROUND(COUNTIFS(Cleaned!$C:$C, "*"&amp;$B38&amp;"*",  Cleaned!AL:AL, RIGHT($A38, 1), Cleaned!$C:$C, "*"&amp;$C38&amp;"*")/(COUNTIFS(Cleaned!$C:$C, "*"&amp;$B38&amp;"*", Cleaned!$C:$C, "*"&amp;$C38&amp;"*",Cleaned!AL:AL, "&gt;0")),2)</f>
        <v>0</v>
      </c>
      <c r="AM38" s="27">
        <f>ROUND(COUNTIFS(Cleaned!$C:$C, "*"&amp;$B38&amp;"*",  Cleaned!AM:AM, RIGHT($A38, 1), Cleaned!$C:$C, "*"&amp;$C38&amp;"*")/(COUNTIFS(Cleaned!$C:$C, "*"&amp;$B38&amp;"*", Cleaned!$C:$C, "*"&amp;$C38&amp;"*",Cleaned!AM:AM, "&gt;0")),2)</f>
        <v>0.75</v>
      </c>
      <c r="AN38" s="27">
        <f>ROUND(COUNTIFS(Cleaned!$C:$C, "*"&amp;$B38&amp;"*",  Cleaned!AN:AN, RIGHT($A38, 1), Cleaned!$C:$C, "*"&amp;$C38&amp;"*")/(COUNTIFS(Cleaned!$C:$C, "*"&amp;$B38&amp;"*", Cleaned!$C:$C, "*"&amp;$C38&amp;"*",Cleaned!AN:AN, "&gt;0")),2)</f>
        <v>0</v>
      </c>
      <c r="AO38" s="27">
        <f>ROUND(COUNTIFS(Cleaned!$C:$C, "*"&amp;$B38&amp;"*",  Cleaned!AO:AO, RIGHT($A38, 1), Cleaned!$C:$C, "*"&amp;$C38&amp;"*")/(COUNTIFS(Cleaned!$C:$C, "*"&amp;$B38&amp;"*", Cleaned!$C:$C, "*"&amp;$C38&amp;"*",Cleaned!AO:AO, "&gt;0")),2)</f>
        <v>0</v>
      </c>
      <c r="AP38" s="27">
        <f>ROUND(COUNTIFS(Cleaned!$C:$C, "*"&amp;$B38&amp;"*",  Cleaned!AP:AP, RIGHT($A38, 1), Cleaned!$C:$C, "*"&amp;$C38&amp;"*")/(COUNTIFS(Cleaned!$C:$C, "*"&amp;$B38&amp;"*", Cleaned!$C:$C, "*"&amp;$C38&amp;"*",Cleaned!AP:AP, "&gt;0")),2)</f>
        <v>0</v>
      </c>
      <c r="AQ38" s="27">
        <f>ROUND(COUNTIFS(Cleaned!$C:$C, "*"&amp;$B38&amp;"*",  Cleaned!AQ:AQ, RIGHT($A38, 1), Cleaned!$C:$C, "*"&amp;$C38&amp;"*")/(COUNTIFS(Cleaned!$C:$C, "*"&amp;$B38&amp;"*", Cleaned!$C:$C, "*"&amp;$C38&amp;"*",Cleaned!AQ:AQ, "&gt;0")),2)</f>
        <v>0</v>
      </c>
      <c r="AR38" s="27">
        <f>ROUND(COUNTIFS(Cleaned!$C:$C, "*"&amp;$B38&amp;"*",  Cleaned!AR:AR, RIGHT($A38, 1), Cleaned!$C:$C, "*"&amp;$C38&amp;"*")/(COUNTIFS(Cleaned!$C:$C, "*"&amp;$B38&amp;"*", Cleaned!$C:$C, "*"&amp;$C38&amp;"*",Cleaned!AR:AR, "&gt;0")),2)</f>
        <v>0</v>
      </c>
      <c r="AS38" s="27">
        <f>ROUND(COUNTIFS(Cleaned!$C:$C, "*"&amp;$B38&amp;"*",  Cleaned!AS:AS, RIGHT($A38, 1), Cleaned!$C:$C, "*"&amp;$C38&amp;"*")/(COUNTIFS(Cleaned!$C:$C, "*"&amp;$B38&amp;"*", Cleaned!$C:$C, "*"&amp;$C38&amp;"*",Cleaned!AS:AS, "&gt;0")),2)</f>
        <v>0.75</v>
      </c>
      <c r="AT38" s="27">
        <f>ROUND(COUNTIFS(Cleaned!$C:$C, "*"&amp;$B38&amp;"*",  Cleaned!AT:AT, RIGHT($A38, 1), Cleaned!$C:$C, "*"&amp;$C38&amp;"*")/(COUNTIFS(Cleaned!$C:$C, "*"&amp;$B38&amp;"*", Cleaned!$C:$C, "*"&amp;$C38&amp;"*",Cleaned!AT:AT, "&gt;0")),2)</f>
        <v>0</v>
      </c>
      <c r="AU38" s="27">
        <f>ROUND(COUNTIFS(Cleaned!$C:$C, "*"&amp;$B38&amp;"*",  Cleaned!AU:AU, RIGHT($A38, 1), Cleaned!$C:$C, "*"&amp;$C38&amp;"*")/(COUNTIFS(Cleaned!$C:$C, "*"&amp;$B38&amp;"*", Cleaned!$C:$C, "*"&amp;$C38&amp;"*",Cleaned!AU:AU, "&gt;0")),2)</f>
        <v>0</v>
      </c>
      <c r="AV38" s="27">
        <f>ROUND(COUNTIFS(Cleaned!$C:$C, "*"&amp;$B38&amp;"*",  Cleaned!AV:AV, RIGHT($A38, 1), Cleaned!$C:$C, "*"&amp;$C38&amp;"*")/(COUNTIFS(Cleaned!$C:$C, "*"&amp;$B38&amp;"*", Cleaned!$C:$C, "*"&amp;$C38&amp;"*",Cleaned!AV:AV, "&gt;0")),2)</f>
        <v>0</v>
      </c>
      <c r="AW38" s="27">
        <f>ROUND(COUNTIFS(Cleaned!$C:$C, "*"&amp;$B38&amp;"*",  Cleaned!AW:AW, RIGHT($A38, 1), Cleaned!$C:$C, "*"&amp;$C38&amp;"*")/(COUNTIFS(Cleaned!$C:$C, "*"&amp;$B38&amp;"*", Cleaned!$C:$C, "*"&amp;$C38&amp;"*",Cleaned!AW:AW, "&gt;0")),2)</f>
        <v>0</v>
      </c>
      <c r="AX38" s="27">
        <f>ROUND(COUNTIFS(Cleaned!$C:$C, "*"&amp;$B38&amp;"*",  Cleaned!AX:AX, RIGHT($A38, 1), Cleaned!$C:$C, "*"&amp;$C38&amp;"*")/(COUNTIFS(Cleaned!$C:$C, "*"&amp;$B38&amp;"*", Cleaned!$C:$C, "*"&amp;$C38&amp;"*",Cleaned!AX:AX, "&gt;0")),2)</f>
        <v>0</v>
      </c>
      <c r="AY38" s="27">
        <f>ROUND(COUNTIFS(Cleaned!$C:$C, "*"&amp;$B38&amp;"*",  Cleaned!AY:AY, RIGHT($A38, 1), Cleaned!$C:$C, "*"&amp;$C38&amp;"*")/(COUNTIFS(Cleaned!$C:$C, "*"&amp;$B38&amp;"*", Cleaned!$C:$C, "*"&amp;$C38&amp;"*",Cleaned!AY:AY, "&gt;0")),2)</f>
        <v>0.75</v>
      </c>
      <c r="AZ38" s="27">
        <f>ROUND(COUNTIFS(Cleaned!$C:$C, "*"&amp;$B38&amp;"*",  Cleaned!AZ:AZ, RIGHT($A38, 1), Cleaned!$C:$C, "*"&amp;$C38&amp;"*")/(COUNTIFS(Cleaned!$C:$C, "*"&amp;$B38&amp;"*", Cleaned!$C:$C, "*"&amp;$C38&amp;"*",Cleaned!AZ:AZ, "&gt;0")),2)</f>
        <v>0</v>
      </c>
      <c r="BA38" s="27">
        <f>ROUND(COUNTIFS(Cleaned!$C:$C, "*"&amp;$B38&amp;"*",  Cleaned!BA:BA, RIGHT($A38, 1), Cleaned!$C:$C, "*"&amp;$C38&amp;"*")/(COUNTIFS(Cleaned!$C:$C, "*"&amp;$B38&amp;"*", Cleaned!$C:$C, "*"&amp;$C38&amp;"*",Cleaned!BA:BA, "&gt;0")),2)</f>
        <v>0</v>
      </c>
      <c r="BB38" s="27">
        <f>ROUND(COUNTIFS(Cleaned!$C:$C, "*"&amp;$B38&amp;"*",  Cleaned!BB:BB, RIGHT($A38, 1), Cleaned!$C:$C, "*"&amp;$C38&amp;"*")/(COUNTIFS(Cleaned!$C:$C, "*"&amp;$B38&amp;"*", Cleaned!$C:$C, "*"&amp;$C38&amp;"*",Cleaned!BB:BB, "&gt;0")),2)</f>
        <v>0</v>
      </c>
      <c r="BC38" s="27">
        <f>ROUND(COUNTIFS(Cleaned!$C:$C, "*"&amp;$B38&amp;"*",  Cleaned!BC:BC, RIGHT($A38, 1), Cleaned!$C:$C, "*"&amp;$C38&amp;"*")/(COUNTIFS(Cleaned!$C:$C, "*"&amp;$B38&amp;"*", Cleaned!$C:$C, "*"&amp;$C38&amp;"*",Cleaned!BC:BC, "&gt;0")),2)</f>
        <v>0</v>
      </c>
      <c r="BD38" s="27">
        <f>ROUND(COUNTIFS(Cleaned!$C:$C, "*"&amp;$B38&amp;"*",  Cleaned!BD:BD, RIGHT($A38, 1), Cleaned!$C:$C, "*"&amp;$C38&amp;"*")/(COUNTIFS(Cleaned!$C:$C, "*"&amp;$B38&amp;"*", Cleaned!$C:$C, "*"&amp;$C38&amp;"*",Cleaned!BD:BD, "&gt;0")),2)</f>
        <v>0</v>
      </c>
      <c r="BE38" s="27">
        <f>ROUND(COUNTIFS(Cleaned!$C:$C, "*"&amp;$B38&amp;"*",  Cleaned!BE:BE, RIGHT($A38, 1), Cleaned!$C:$C, "*"&amp;$C38&amp;"*")/(COUNTIFS(Cleaned!$C:$C, "*"&amp;$B38&amp;"*", Cleaned!$C:$C, "*"&amp;$C38&amp;"*",Cleaned!BE:BE, "&gt;0")),2)</f>
        <v>0.75</v>
      </c>
      <c r="BF38" s="27">
        <f>ROUND(COUNTIFS(Cleaned!$C:$C, "*"&amp;$B38&amp;"*",  Cleaned!BF:BF, RIGHT($A38, 1), Cleaned!$C:$C, "*"&amp;$C38&amp;"*")/(COUNTIFS(Cleaned!$C:$C, "*"&amp;$B38&amp;"*", Cleaned!$C:$C, "*"&amp;$C38&amp;"*",Cleaned!BF:BF, "&gt;0")),2)</f>
        <v>0</v>
      </c>
      <c r="BG38" s="27">
        <f>ROUND(COUNTIFS(Cleaned!$C:$C, "*"&amp;$B38&amp;"*",  Cleaned!BG:BG, RIGHT($A38, 1), Cleaned!$C:$C, "*"&amp;$C38&amp;"*")/(COUNTIFS(Cleaned!$C:$C, "*"&amp;$B38&amp;"*", Cleaned!$C:$C, "*"&amp;$C38&amp;"*",Cleaned!BG:BG, "&gt;0")),2)</f>
        <v>0</v>
      </c>
      <c r="BH38" s="27">
        <f>ROUND(COUNTIFS(Cleaned!$C:$C, "*"&amp;$B38&amp;"*",  Cleaned!BH:BH, RIGHT($A38, 1), Cleaned!$C:$C, "*"&amp;$C38&amp;"*")/(COUNTIFS(Cleaned!$C:$C, "*"&amp;$B38&amp;"*", Cleaned!$C:$C, "*"&amp;$C38&amp;"*",Cleaned!BH:BH, "&gt;0")),2)</f>
        <v>0</v>
      </c>
      <c r="BI38" s="27">
        <f>ROUND(COUNTIFS(Cleaned!$C:$C, "*"&amp;$B38&amp;"*",  Cleaned!BI:BI, RIGHT($A38, 1), Cleaned!$C:$C, "*"&amp;$C38&amp;"*")/(COUNTIFS(Cleaned!$C:$C, "*"&amp;$B38&amp;"*", Cleaned!$C:$C, "*"&amp;$C38&amp;"*",Cleaned!BI:BI, "&gt;0")),2)</f>
        <v>0</v>
      </c>
      <c r="BJ38" s="27">
        <f>ROUND(COUNTIFS(Cleaned!$C:$C, "*"&amp;$B38&amp;"*",  Cleaned!BJ:BJ, RIGHT($A38, 1), Cleaned!$C:$C, "*"&amp;$C38&amp;"*")/(COUNTIFS(Cleaned!$C:$C, "*"&amp;$B38&amp;"*", Cleaned!$C:$C, "*"&amp;$C38&amp;"*",Cleaned!BJ:BJ, "&gt;0")),2)</f>
        <v>0</v>
      </c>
      <c r="BK38" s="27">
        <f>ROUND(COUNTIFS(Cleaned!$C:$C, "*"&amp;$B38&amp;"*",  Cleaned!BK:BK, RIGHT($A38, 1), Cleaned!$C:$C, "*"&amp;$C38&amp;"*")/(COUNTIFS(Cleaned!$C:$C, "*"&amp;$B38&amp;"*", Cleaned!$C:$C, "*"&amp;$C38&amp;"*",Cleaned!BK:BK, "&gt;0")),2)</f>
        <v>0.75</v>
      </c>
      <c r="BL38" s="27">
        <f>ROUND(COUNTIFS(Cleaned!$C:$C, "*"&amp;$B38&amp;"*",  Cleaned!BL:BL, RIGHT($A38, 1), Cleaned!$C:$C, "*"&amp;$C38&amp;"*")/(COUNTIFS(Cleaned!$C:$C, "*"&amp;$B38&amp;"*", Cleaned!$C:$C, "*"&amp;$C38&amp;"*",Cleaned!BL:BL, "&gt;0")),2)</f>
        <v>0</v>
      </c>
      <c r="BM38" s="27">
        <f>ROUND(COUNTIFS(Cleaned!$C:$C, "*"&amp;$B38&amp;"*",  Cleaned!BM:BM, RIGHT($A38, 1), Cleaned!$C:$C, "*"&amp;$C38&amp;"*")/(COUNTIFS(Cleaned!$C:$C, "*"&amp;$B38&amp;"*", Cleaned!$C:$C, "*"&amp;$C38&amp;"*",Cleaned!BM:BM, "&gt;0")),2)</f>
        <v>0.75</v>
      </c>
      <c r="BN38" s="27">
        <f>ROUND(COUNTIFS(Cleaned!$C:$C, "*"&amp;$B38&amp;"*",  Cleaned!BN:BN, RIGHT($A38, 1), Cleaned!$C:$C, "*"&amp;$C38&amp;"*")/(COUNTIFS(Cleaned!$C:$C, "*"&amp;$B38&amp;"*", Cleaned!$C:$C, "*"&amp;$C38&amp;"*",Cleaned!BN:BN, "&gt;0")),2)</f>
        <v>0</v>
      </c>
      <c r="BO38" s="27">
        <f>ROUND(COUNTIFS(Cleaned!$C:$C, "*"&amp;$B38&amp;"*",  Cleaned!BO:BO, RIGHT($A38, 1), Cleaned!$C:$C, "*"&amp;$C38&amp;"*")/(COUNTIFS(Cleaned!$C:$C, "*"&amp;$B38&amp;"*", Cleaned!$C:$C, "*"&amp;$C38&amp;"*",Cleaned!BO:BO, "&gt;0")),2)</f>
        <v>0</v>
      </c>
      <c r="BP38" s="27">
        <f>ROUND(COUNTIFS(Cleaned!$C:$C, "*"&amp;$B38&amp;"*",  Cleaned!BP:BP, RIGHT($A38, 1), Cleaned!$C:$C, "*"&amp;$C38&amp;"*")/(COUNTIFS(Cleaned!$C:$C, "*"&amp;$B38&amp;"*", Cleaned!$C:$C, "*"&amp;$C38&amp;"*",Cleaned!BP:BP, "&gt;0")),2)</f>
        <v>0</v>
      </c>
      <c r="BQ38" s="27">
        <f>ROUND(COUNTIFS(Cleaned!$C:$C, "*"&amp;$B38&amp;"*",  Cleaned!BQ:BQ, RIGHT($A38, 1), Cleaned!$C:$C, "*"&amp;$C38&amp;"*")/(COUNTIFS(Cleaned!$C:$C, "*"&amp;$B38&amp;"*", Cleaned!$C:$C, "*"&amp;$C38&amp;"*",Cleaned!BQ:BQ, "&gt;0")),2)</f>
        <v>0</v>
      </c>
      <c r="BR38" s="27">
        <f>ROUND(COUNTIFS(Cleaned!$C:$C, "*"&amp;$B38&amp;"*",  Cleaned!BR:BR, RIGHT($A38, 1), Cleaned!$C:$C, "*"&amp;$C38&amp;"*")/(COUNTIFS(Cleaned!$C:$C, "*"&amp;$B38&amp;"*", Cleaned!$C:$C, "*"&amp;$C38&amp;"*",Cleaned!BR:BR, "&gt;0")),2)</f>
        <v>0.75</v>
      </c>
      <c r="BS38" s="27">
        <f>ROUND(COUNTIFS(Cleaned!$C:$C, "*"&amp;$B38&amp;"*",  Cleaned!BS:BS, RIGHT($A38, 1), Cleaned!$C:$C, "*"&amp;$C38&amp;"*")/(COUNTIFS(Cleaned!$C:$C, "*"&amp;$B38&amp;"*", Cleaned!$C:$C, "*"&amp;$C38&amp;"*",Cleaned!BS:BS, "&gt;0")),2)</f>
        <v>0</v>
      </c>
      <c r="BT38" s="27">
        <f>ROUND(COUNTIFS(Cleaned!$C:$C, "*"&amp;$B38&amp;"*",  Cleaned!BT:BT, RIGHT($A38, 1), Cleaned!$C:$C, "*"&amp;$C38&amp;"*")/(COUNTIFS(Cleaned!$C:$C, "*"&amp;$B38&amp;"*", Cleaned!$C:$C, "*"&amp;$C38&amp;"*",Cleaned!BT:BT, "&gt;0")),2)</f>
        <v>0</v>
      </c>
      <c r="BU38" s="27">
        <f>ROUND(COUNTIFS(Cleaned!$C:$C, "*"&amp;$B38&amp;"*",  Cleaned!BU:BU, RIGHT($A38, 1), Cleaned!$C:$C, "*"&amp;$C38&amp;"*")/(COUNTIFS(Cleaned!$C:$C, "*"&amp;$B38&amp;"*", Cleaned!$C:$C, "*"&amp;$C38&amp;"*",Cleaned!BU:BU, "&gt;0")),2)</f>
        <v>0</v>
      </c>
      <c r="BV38" s="27">
        <f>ROUND(COUNTIFS(Cleaned!$C:$C, "*"&amp;$B38&amp;"*",  Cleaned!BV:BV, RIGHT($A38, 1), Cleaned!$C:$C, "*"&amp;$C38&amp;"*")/(COUNTIFS(Cleaned!$C:$C, "*"&amp;$B38&amp;"*", Cleaned!$C:$C, "*"&amp;$C38&amp;"*",Cleaned!BV:BV, "&gt;0")),2)</f>
        <v>0</v>
      </c>
      <c r="BW38" s="27">
        <f>ROUND(COUNTIFS(Cleaned!$C:$C, "*"&amp;$B38&amp;"*",  Cleaned!BW:BW, RIGHT($A38, 1), Cleaned!$C:$C, "*"&amp;$C38&amp;"*")/(COUNTIFS(Cleaned!$C:$C, "*"&amp;$B38&amp;"*", Cleaned!$C:$C, "*"&amp;$C38&amp;"*",Cleaned!BW:BW, "&gt;0")),2)</f>
        <v>0</v>
      </c>
      <c r="BX38" s="27">
        <f>ROUND(COUNTIFS(Cleaned!$C:$C, "*"&amp;$B38&amp;"*",  Cleaned!BX:BX, RIGHT($A38, 1), Cleaned!$C:$C, "*"&amp;$C38&amp;"*")/(COUNTIFS(Cleaned!$C:$C, "*"&amp;$B38&amp;"*", Cleaned!$C:$C, "*"&amp;$C38&amp;"*",Cleaned!BX:BX, "&gt;0")),2)</f>
        <v>0.75</v>
      </c>
      <c r="BY38" s="27">
        <f>ROUND(COUNTIFS(Cleaned!$C:$C, "*"&amp;$B38&amp;"*",  Cleaned!BY:BY, RIGHT($A38, 1), Cleaned!$C:$C, "*"&amp;$C38&amp;"*")/(COUNTIFS(Cleaned!$C:$C, "*"&amp;$B38&amp;"*", Cleaned!$C:$C, "*"&amp;$C38&amp;"*",Cleaned!BY:BY, "&gt;0")),2)</f>
        <v>0</v>
      </c>
      <c r="BZ38" s="27">
        <f>ROUND(COUNTIFS(Cleaned!$C:$C, "*"&amp;$B38&amp;"*",  Cleaned!BZ:BZ, RIGHT($A38, 1), Cleaned!$C:$C, "*"&amp;$C38&amp;"*")/(COUNTIFS(Cleaned!$C:$C, "*"&amp;$B38&amp;"*", Cleaned!$C:$C, "*"&amp;$C38&amp;"*",Cleaned!BZ:BZ, "&gt;0")),2)</f>
        <v>0</v>
      </c>
      <c r="CA38" s="27">
        <f>ROUND(COUNTIFS(Cleaned!$C:$C, "*"&amp;$B38&amp;"*",  Cleaned!CA:CA, RIGHT($A38, 1), Cleaned!$C:$C, "*"&amp;$C38&amp;"*")/(COUNTIFS(Cleaned!$C:$C, "*"&amp;$B38&amp;"*", Cleaned!$C:$C, "*"&amp;$C38&amp;"*",Cleaned!CA:CA, "&gt;0")),2)</f>
        <v>0</v>
      </c>
      <c r="CB38" s="27">
        <f>ROUND(COUNTIFS(Cleaned!$C:$C, "*"&amp;$B38&amp;"*",  Cleaned!CB:CB, RIGHT($A38, 1), Cleaned!$C:$C, "*"&amp;$C38&amp;"*")/(COUNTIFS(Cleaned!$C:$C, "*"&amp;$B38&amp;"*", Cleaned!$C:$C, "*"&amp;$C38&amp;"*",Cleaned!CB:CB, "&gt;0")),2)</f>
        <v>0</v>
      </c>
      <c r="CC38" s="27">
        <f>ROUND(COUNTIFS(Cleaned!$C:$C, "*"&amp;$B38&amp;"*",  Cleaned!CC:CC, RIGHT($A38, 1), Cleaned!$C:$C, "*"&amp;$C38&amp;"*")/(COUNTIFS(Cleaned!$C:$C, "*"&amp;$B38&amp;"*", Cleaned!$C:$C, "*"&amp;$C38&amp;"*",Cleaned!CC:CC, "&gt;0")),2)</f>
        <v>0</v>
      </c>
      <c r="CD38" s="27">
        <f>ROUND(COUNTIFS(Cleaned!$C:$C, "*"&amp;$B38&amp;"*",  Cleaned!CD:CD, RIGHT($A38, 1), Cleaned!$C:$C, "*"&amp;$C38&amp;"*")/(COUNTIFS(Cleaned!$C:$C, "*"&amp;$B38&amp;"*", Cleaned!$C:$C, "*"&amp;$C38&amp;"*",Cleaned!CD:CD, "&gt;0")),2)</f>
        <v>0.75</v>
      </c>
      <c r="CE38" s="27">
        <f>ROUND(COUNTIFS(Cleaned!$C:$C, "*"&amp;$B38&amp;"*",  Cleaned!CE:CE, RIGHT($A38, 1), Cleaned!$C:$C, "*"&amp;$C38&amp;"*")/(COUNTIFS(Cleaned!$C:$C, "*"&amp;$B38&amp;"*", Cleaned!$C:$C, "*"&amp;$C38&amp;"*",Cleaned!CE:CE, "&gt;0")),2)</f>
        <v>0</v>
      </c>
      <c r="CF38" s="27">
        <f>ROUND(COUNTIFS(Cleaned!$C:$C, "*"&amp;$B38&amp;"*",  Cleaned!CF:CF, RIGHT($A38, 1), Cleaned!$C:$C, "*"&amp;$C38&amp;"*")/(COUNTIFS(Cleaned!$C:$C, "*"&amp;$B38&amp;"*", Cleaned!$C:$C, "*"&amp;$C38&amp;"*",Cleaned!CF:CF, "&gt;0")),2)</f>
        <v>0</v>
      </c>
      <c r="CG38" s="27">
        <f>ROUND(COUNTIFS(Cleaned!$C:$C, "*"&amp;$B38&amp;"*",  Cleaned!CG:CG, RIGHT($A38, 1), Cleaned!$C:$C, "*"&amp;$C38&amp;"*")/(COUNTIFS(Cleaned!$C:$C, "*"&amp;$B38&amp;"*", Cleaned!$C:$C, "*"&amp;$C38&amp;"*",Cleaned!CG:CG, "&gt;0")),2)</f>
        <v>0</v>
      </c>
      <c r="CH38" s="27">
        <f>ROUND(COUNTIFS(Cleaned!$C:$C, "*"&amp;$B38&amp;"*",  Cleaned!CH:CH, RIGHT($A38, 1), Cleaned!$C:$C, "*"&amp;$C38&amp;"*")/(COUNTIFS(Cleaned!$C:$C, "*"&amp;$B38&amp;"*", Cleaned!$C:$C, "*"&amp;$C38&amp;"*",Cleaned!CH:CH, "&gt;0")),2)</f>
        <v>0</v>
      </c>
      <c r="CI38" s="27">
        <f>ROUND(COUNTIFS(Cleaned!$C:$C, "*"&amp;$B38&amp;"*",  Cleaned!CI:CI, RIGHT($A38, 1), Cleaned!$C:$C, "*"&amp;$C38&amp;"*")/(COUNTIFS(Cleaned!$C:$C, "*"&amp;$B38&amp;"*", Cleaned!$C:$C, "*"&amp;$C38&amp;"*",Cleaned!CI:CI, "&gt;0")),2)</f>
        <v>0</v>
      </c>
      <c r="CJ38" s="27">
        <f>ROUND(COUNTIFS(Cleaned!$C:$C, "*"&amp;$B38&amp;"*",  Cleaned!CJ:CJ, RIGHT($A38, 1), Cleaned!$C:$C, "*"&amp;$C38&amp;"*")/(COUNTIFS(Cleaned!$C:$C, "*"&amp;$B38&amp;"*", Cleaned!$C:$C, "*"&amp;$C38&amp;"*",Cleaned!CJ:CJ, "&gt;0")),2)</f>
        <v>0.75</v>
      </c>
      <c r="CK38" s="27">
        <f>ROUND(COUNTIFS(Cleaned!$C:$C, "*"&amp;$B38&amp;"*",  Cleaned!CK:CK, RIGHT($A38, 1), Cleaned!$C:$C, "*"&amp;$C38&amp;"*")/(COUNTIFS(Cleaned!$C:$C, "*"&amp;$B38&amp;"*", Cleaned!$C:$C, "*"&amp;$C38&amp;"*",Cleaned!CK:CK, "&gt;0")),2)</f>
        <v>0</v>
      </c>
      <c r="CL38" s="27">
        <f>ROUND(COUNTIFS(Cleaned!$C:$C, "*"&amp;$B38&amp;"*",  Cleaned!CL:CL, RIGHT($A38, 1), Cleaned!$C:$C, "*"&amp;$C38&amp;"*")/(COUNTIFS(Cleaned!$C:$C, "*"&amp;$B38&amp;"*", Cleaned!$C:$C, "*"&amp;$C38&amp;"*",Cleaned!CL:CL, "&gt;0")),2)</f>
        <v>0.75</v>
      </c>
      <c r="CM38" s="27">
        <f>ROUND(COUNTIFS(Cleaned!$C:$C, "*"&amp;$B38&amp;"*",  Cleaned!CM:CM, RIGHT($A38, 1), Cleaned!$C:$C, "*"&amp;$C38&amp;"*")/(COUNTIFS(Cleaned!$C:$C, "*"&amp;$B38&amp;"*", Cleaned!$C:$C, "*"&amp;$C38&amp;"*",Cleaned!CM:CM, "&gt;0")),2)</f>
        <v>0</v>
      </c>
      <c r="CN38" s="27">
        <f>ROUND(COUNTIFS(Cleaned!$C:$C, "*"&amp;$B38&amp;"*",  Cleaned!CN:CN, RIGHT($A38, 1), Cleaned!$C:$C, "*"&amp;$C38&amp;"*")/(COUNTIFS(Cleaned!$C:$C, "*"&amp;$B38&amp;"*", Cleaned!$C:$C, "*"&amp;$C38&amp;"*",Cleaned!CN:CN, "&gt;0")),2)</f>
        <v>0</v>
      </c>
      <c r="CO38" s="27">
        <f>ROUND(COUNTIFS(Cleaned!$C:$C, "*"&amp;$B38&amp;"*",  Cleaned!CO:CO, RIGHT($A38, 1), Cleaned!$C:$C, "*"&amp;$C38&amp;"*")/(COUNTIFS(Cleaned!$C:$C, "*"&amp;$B38&amp;"*", Cleaned!$C:$C, "*"&amp;$C38&amp;"*",Cleaned!CO:CO, "&gt;0")),2)</f>
        <v>0</v>
      </c>
      <c r="CP38" s="27">
        <f>ROUND(COUNTIFS(Cleaned!$C:$C, "*"&amp;$B38&amp;"*",  Cleaned!CP:CP, RIGHT($A38, 1), Cleaned!$C:$C, "*"&amp;$C38&amp;"*")/(COUNTIFS(Cleaned!$C:$C, "*"&amp;$B38&amp;"*", Cleaned!$C:$C, "*"&amp;$C38&amp;"*",Cleaned!CP:CP, "&gt;0")),2)</f>
        <v>0</v>
      </c>
      <c r="CQ38" s="27">
        <f>ROUND(COUNTIFS(Cleaned!$C:$C, "*"&amp;$B38&amp;"*",  Cleaned!CQ:CQ, RIGHT($A38, 1), Cleaned!$C:$C, "*"&amp;$C38&amp;"*")/(COUNTIFS(Cleaned!$C:$C, "*"&amp;$B38&amp;"*", Cleaned!$C:$C, "*"&amp;$C38&amp;"*",Cleaned!CQ:CQ, "&gt;0")),2)</f>
        <v>0.75</v>
      </c>
      <c r="CR38" s="27">
        <f>ROUND(COUNTIFS(Cleaned!$C:$C, "*"&amp;$B38&amp;"*",  Cleaned!CR:CR, RIGHT($A38, 1), Cleaned!$C:$C, "*"&amp;$C38&amp;"*")/(COUNTIFS(Cleaned!$C:$C, "*"&amp;$B38&amp;"*", Cleaned!$C:$C, "*"&amp;$C38&amp;"*",Cleaned!CR:CR, "&gt;0")),2)</f>
        <v>0</v>
      </c>
      <c r="CS38" s="27">
        <f>ROUND(COUNTIFS(Cleaned!$C:$C, "*"&amp;$B38&amp;"*",  Cleaned!CS:CS, RIGHT($A38, 1), Cleaned!$C:$C, "*"&amp;$C38&amp;"*")/(COUNTIFS(Cleaned!$C:$C, "*"&amp;$B38&amp;"*", Cleaned!$C:$C, "*"&amp;$C38&amp;"*",Cleaned!CS:CS, "&gt;0")),2)</f>
        <v>0</v>
      </c>
      <c r="CT38" s="27">
        <f>ROUND(COUNTIFS(Cleaned!$C:$C, "*"&amp;$B38&amp;"*",  Cleaned!CT:CT, RIGHT($A38, 1), Cleaned!$C:$C, "*"&amp;$C38&amp;"*")/(COUNTIFS(Cleaned!$C:$C, "*"&amp;$B38&amp;"*", Cleaned!$C:$C, "*"&amp;$C38&amp;"*",Cleaned!CT:CT, "&gt;0")),2)</f>
        <v>0</v>
      </c>
      <c r="CU38" s="27">
        <f>ROUND(COUNTIFS(Cleaned!$C:$C, "*"&amp;$B38&amp;"*",  Cleaned!CU:CU, RIGHT($A38, 1), Cleaned!$C:$C, "*"&amp;$C38&amp;"*")/(COUNTIFS(Cleaned!$C:$C, "*"&amp;$B38&amp;"*", Cleaned!$C:$C, "*"&amp;$C38&amp;"*",Cleaned!CU:CU, "&gt;0")),2)</f>
        <v>0</v>
      </c>
    </row>
    <row r="39" spans="1:99" s="13" customFormat="1" x14ac:dyDescent="0.2">
      <c r="A39" s="6" t="str">
        <f t="shared" si="0"/>
        <v>Somewhat agree -- 4</v>
      </c>
      <c r="B39" s="6" t="str">
        <f>B38</f>
        <v>Larped for years</v>
      </c>
      <c r="C39" s="6"/>
      <c r="D39" s="26"/>
      <c r="E39" s="26"/>
      <c r="F39" s="26"/>
      <c r="G39" s="10"/>
      <c r="H39" s="6"/>
      <c r="I39" s="6"/>
      <c r="J39" s="6"/>
      <c r="K39" s="27">
        <f>ROUND(COUNTIFS(Cleaned!$C:$C, "*"&amp;$B39&amp;"*",  Cleaned!K:K, RIGHT($A39, 1), Cleaned!$C:$C, "*"&amp;$C39&amp;"*")/(COUNTIFS(Cleaned!$C:$C, "*"&amp;$B39&amp;"*", Cleaned!$C:$C, "*"&amp;$C39&amp;"*",Cleaned!K:K, "&gt;0")),2)</f>
        <v>0</v>
      </c>
      <c r="L39" s="27">
        <f>ROUND(COUNTIFS(Cleaned!$C:$C, "*"&amp;$B39&amp;"*",  Cleaned!L:L, RIGHT($A39, 1), Cleaned!$C:$C, "*"&amp;$C39&amp;"*")/(COUNTIFS(Cleaned!$C:$C, "*"&amp;$B39&amp;"*", Cleaned!$C:$C, "*"&amp;$C39&amp;"*",Cleaned!L:L, "&gt;0")),2)</f>
        <v>0</v>
      </c>
      <c r="M39" s="27">
        <f>ROUND(COUNTIFS(Cleaned!$C:$C, "*"&amp;$B39&amp;"*",  Cleaned!M:M, RIGHT($A39, 1), Cleaned!$C:$C, "*"&amp;$C39&amp;"*")/(COUNTIFS(Cleaned!$C:$C, "*"&amp;$B39&amp;"*", Cleaned!$C:$C, "*"&amp;$C39&amp;"*",Cleaned!M:M, "&gt;0")),2)</f>
        <v>0</v>
      </c>
      <c r="N39" s="27">
        <f>ROUND(COUNTIFS(Cleaned!$C:$C, "*"&amp;$B39&amp;"*",  Cleaned!N:N, RIGHT($A39, 1), Cleaned!$C:$C, "*"&amp;$C39&amp;"*")/(COUNTIFS(Cleaned!$C:$C, "*"&amp;$B39&amp;"*", Cleaned!$C:$C, "*"&amp;$C39&amp;"*",Cleaned!N:N, "&gt;0")),2)</f>
        <v>0</v>
      </c>
      <c r="O39" s="27">
        <f>ROUND(COUNTIFS(Cleaned!$C:$C, "*"&amp;$B39&amp;"*",  Cleaned!O:O, RIGHT($A39, 1), Cleaned!$C:$C, "*"&amp;$C39&amp;"*")/(COUNTIFS(Cleaned!$C:$C, "*"&amp;$B39&amp;"*", Cleaned!$C:$C, "*"&amp;$C39&amp;"*",Cleaned!O:O, "&gt;0")),2)</f>
        <v>0</v>
      </c>
      <c r="P39" s="27">
        <f>ROUND(COUNTIFS(Cleaned!$C:$C, "*"&amp;$B39&amp;"*",  Cleaned!P:P, RIGHT($A39, 1), Cleaned!$C:$C, "*"&amp;$C39&amp;"*")/(COUNTIFS(Cleaned!$C:$C, "*"&amp;$B39&amp;"*", Cleaned!$C:$C, "*"&amp;$C39&amp;"*",Cleaned!P:P, "&gt;0")),2)</f>
        <v>0</v>
      </c>
      <c r="Q39" s="27">
        <f>ROUND(COUNTIFS(Cleaned!$C:$C, "*"&amp;$B39&amp;"*",  Cleaned!Q:Q, RIGHT($A39, 1), Cleaned!$C:$C, "*"&amp;$C39&amp;"*")/(COUNTIFS(Cleaned!$C:$C, "*"&amp;$B39&amp;"*", Cleaned!$C:$C, "*"&amp;$C39&amp;"*",Cleaned!Q:Q, "&gt;0")),2)</f>
        <v>0</v>
      </c>
      <c r="R39" s="27">
        <f>ROUND(COUNTIFS(Cleaned!$C:$C, "*"&amp;$B39&amp;"*",  Cleaned!R:R, RIGHT($A39, 1), Cleaned!$C:$C, "*"&amp;$C39&amp;"*")/(COUNTIFS(Cleaned!$C:$C, "*"&amp;$B39&amp;"*", Cleaned!$C:$C, "*"&amp;$C39&amp;"*",Cleaned!R:R, "&gt;0")),2)</f>
        <v>0</v>
      </c>
      <c r="S39" s="27">
        <f>ROUND(COUNTIFS(Cleaned!$C:$C, "*"&amp;$B39&amp;"*",  Cleaned!S:S, RIGHT($A39, 1), Cleaned!$C:$C, "*"&amp;$C39&amp;"*")/(COUNTIFS(Cleaned!$C:$C, "*"&amp;$B39&amp;"*", Cleaned!$C:$C, "*"&amp;$C39&amp;"*",Cleaned!S:S, "&gt;0")),2)</f>
        <v>0</v>
      </c>
      <c r="T39" s="27">
        <f>ROUND(COUNTIFS(Cleaned!$C:$C, "*"&amp;$B39&amp;"*",  Cleaned!T:T, RIGHT($A39, 1), Cleaned!$C:$C, "*"&amp;$C39&amp;"*")/(COUNTIFS(Cleaned!$C:$C, "*"&amp;$B39&amp;"*", Cleaned!$C:$C, "*"&amp;$C39&amp;"*",Cleaned!T:T, "&gt;0")),2)</f>
        <v>0</v>
      </c>
      <c r="U39" s="27">
        <f>ROUND(COUNTIFS(Cleaned!$C:$C, "*"&amp;$B39&amp;"*",  Cleaned!U:U, RIGHT($A39, 1), Cleaned!$C:$C, "*"&amp;$C39&amp;"*")/(COUNTIFS(Cleaned!$C:$C, "*"&amp;$B39&amp;"*", Cleaned!$C:$C, "*"&amp;$C39&amp;"*",Cleaned!U:U, "&gt;0")),2)</f>
        <v>0</v>
      </c>
      <c r="V39" s="27">
        <f>ROUND(COUNTIFS(Cleaned!$C:$C, "*"&amp;$B39&amp;"*",  Cleaned!V:V, RIGHT($A39, 1), Cleaned!$C:$C, "*"&amp;$C39&amp;"*")/(COUNTIFS(Cleaned!$C:$C, "*"&amp;$B39&amp;"*", Cleaned!$C:$C, "*"&amp;$C39&amp;"*",Cleaned!V:V, "&gt;0")),2)</f>
        <v>0</v>
      </c>
      <c r="W39" s="27">
        <f>ROUND(COUNTIFS(Cleaned!$C:$C, "*"&amp;$B39&amp;"*",  Cleaned!W:W, RIGHT($A39, 1), Cleaned!$C:$C, "*"&amp;$C39&amp;"*")/(COUNTIFS(Cleaned!$C:$C, "*"&amp;$B39&amp;"*", Cleaned!$C:$C, "*"&amp;$C39&amp;"*",Cleaned!W:W, "&gt;0")),2)</f>
        <v>0</v>
      </c>
      <c r="X39" s="27">
        <f>ROUND(COUNTIFS(Cleaned!$C:$C, "*"&amp;$B39&amp;"*",  Cleaned!X:X, RIGHT($A39, 1), Cleaned!$C:$C, "*"&amp;$C39&amp;"*")/(COUNTIFS(Cleaned!$C:$C, "*"&amp;$B39&amp;"*", Cleaned!$C:$C, "*"&amp;$C39&amp;"*",Cleaned!X:X, "&gt;0")),2)</f>
        <v>0</v>
      </c>
      <c r="Y39" s="27">
        <f>ROUND(COUNTIFS(Cleaned!$C:$C, "*"&amp;$B39&amp;"*",  Cleaned!Y:Y, RIGHT($A39, 1), Cleaned!$C:$C, "*"&amp;$C39&amp;"*")/(COUNTIFS(Cleaned!$C:$C, "*"&amp;$B39&amp;"*", Cleaned!$C:$C, "*"&amp;$C39&amp;"*",Cleaned!Y:Y, "&gt;0")),2)</f>
        <v>0</v>
      </c>
      <c r="Z39" s="27">
        <f>ROUND(COUNTIFS(Cleaned!$C:$C, "*"&amp;$B39&amp;"*",  Cleaned!Z:Z, RIGHT($A39, 1), Cleaned!$C:$C, "*"&amp;$C39&amp;"*")/(COUNTIFS(Cleaned!$C:$C, "*"&amp;$B39&amp;"*", Cleaned!$C:$C, "*"&amp;$C39&amp;"*",Cleaned!Z:Z, "&gt;0")),2)</f>
        <v>0</v>
      </c>
      <c r="AA39" s="27">
        <f>ROUND(COUNTIFS(Cleaned!$C:$C, "*"&amp;$B39&amp;"*",  Cleaned!AA:AA, RIGHT($A39, 1), Cleaned!$C:$C, "*"&amp;$C39&amp;"*")/(COUNTIFS(Cleaned!$C:$C, "*"&amp;$B39&amp;"*", Cleaned!$C:$C, "*"&amp;$C39&amp;"*",Cleaned!AA:AA, "&gt;0")),2)</f>
        <v>0</v>
      </c>
      <c r="AB39" s="27">
        <f>ROUND(COUNTIFS(Cleaned!$C:$C, "*"&amp;$B39&amp;"*",  Cleaned!AB:AB, RIGHT($A39, 1), Cleaned!$C:$C, "*"&amp;$C39&amp;"*")/(COUNTIFS(Cleaned!$C:$C, "*"&amp;$B39&amp;"*", Cleaned!$C:$C, "*"&amp;$C39&amp;"*",Cleaned!AB:AB, "&gt;0")),2)</f>
        <v>0</v>
      </c>
      <c r="AC39" s="27">
        <f>ROUND(COUNTIFS(Cleaned!$C:$C, "*"&amp;$B39&amp;"*",  Cleaned!AC:AC, RIGHT($A39, 1), Cleaned!$C:$C, "*"&amp;$C39&amp;"*")/(COUNTIFS(Cleaned!$C:$C, "*"&amp;$B39&amp;"*", Cleaned!$C:$C, "*"&amp;$C39&amp;"*",Cleaned!AC:AC, "&gt;0")),2)</f>
        <v>0</v>
      </c>
      <c r="AD39" s="27">
        <f>ROUND(COUNTIFS(Cleaned!$C:$C, "*"&amp;$B39&amp;"*",  Cleaned!AD:AD, RIGHT($A39, 1), Cleaned!$C:$C, "*"&amp;$C39&amp;"*")/(COUNTIFS(Cleaned!$C:$C, "*"&amp;$B39&amp;"*", Cleaned!$C:$C, "*"&amp;$C39&amp;"*",Cleaned!AD:AD, "&gt;0")),2)</f>
        <v>0</v>
      </c>
      <c r="AE39" s="27">
        <f>ROUND(COUNTIFS(Cleaned!$C:$C, "*"&amp;$B39&amp;"*",  Cleaned!AE:AE, RIGHT($A39, 1), Cleaned!$C:$C, "*"&amp;$C39&amp;"*")/(COUNTIFS(Cleaned!$C:$C, "*"&amp;$B39&amp;"*", Cleaned!$C:$C, "*"&amp;$C39&amp;"*",Cleaned!AE:AE, "&gt;0")),2)</f>
        <v>0</v>
      </c>
      <c r="AF39" s="27">
        <f>ROUND(COUNTIFS(Cleaned!$C:$C, "*"&amp;$B39&amp;"*",  Cleaned!AF:AF, RIGHT($A39, 1), Cleaned!$C:$C, "*"&amp;$C39&amp;"*")/(COUNTIFS(Cleaned!$C:$C, "*"&amp;$B39&amp;"*", Cleaned!$C:$C, "*"&amp;$C39&amp;"*",Cleaned!AF:AF, "&gt;0")),2)</f>
        <v>0</v>
      </c>
      <c r="AG39" s="27">
        <f>ROUND(COUNTIFS(Cleaned!$C:$C, "*"&amp;$B39&amp;"*",  Cleaned!AG:AG, RIGHT($A39, 1), Cleaned!$C:$C, "*"&amp;$C39&amp;"*")/(COUNTIFS(Cleaned!$C:$C, "*"&amp;$B39&amp;"*", Cleaned!$C:$C, "*"&amp;$C39&amp;"*",Cleaned!AG:AG, "&gt;0")),2)</f>
        <v>0</v>
      </c>
      <c r="AH39" s="27">
        <f>ROUND(COUNTIFS(Cleaned!$C:$C, "*"&amp;$B39&amp;"*",  Cleaned!AH:AH, RIGHT($A39, 1), Cleaned!$C:$C, "*"&amp;$C39&amp;"*")/(COUNTIFS(Cleaned!$C:$C, "*"&amp;$B39&amp;"*", Cleaned!$C:$C, "*"&amp;$C39&amp;"*",Cleaned!AH:AH, "&gt;0")),2)</f>
        <v>0</v>
      </c>
      <c r="AI39" s="27">
        <f>ROUND(COUNTIFS(Cleaned!$C:$C, "*"&amp;$B39&amp;"*",  Cleaned!AI:AI, RIGHT($A39, 1), Cleaned!$C:$C, "*"&amp;$C39&amp;"*")/(COUNTIFS(Cleaned!$C:$C, "*"&amp;$B39&amp;"*", Cleaned!$C:$C, "*"&amp;$C39&amp;"*",Cleaned!AI:AI, "&gt;0")),2)</f>
        <v>0</v>
      </c>
      <c r="AJ39" s="27">
        <f>ROUND(COUNTIFS(Cleaned!$C:$C, "*"&amp;$B39&amp;"*",  Cleaned!AJ:AJ, RIGHT($A39, 1), Cleaned!$C:$C, "*"&amp;$C39&amp;"*")/(COUNTIFS(Cleaned!$C:$C, "*"&amp;$B39&amp;"*", Cleaned!$C:$C, "*"&amp;$C39&amp;"*",Cleaned!AJ:AJ, "&gt;0")),2)</f>
        <v>0</v>
      </c>
      <c r="AK39" s="27">
        <f>ROUND(COUNTIFS(Cleaned!$C:$C, "*"&amp;$B39&amp;"*",  Cleaned!AK:AK, RIGHT($A39, 1), Cleaned!$C:$C, "*"&amp;$C39&amp;"*")/(COUNTIFS(Cleaned!$C:$C, "*"&amp;$B39&amp;"*", Cleaned!$C:$C, "*"&amp;$C39&amp;"*",Cleaned!AK:AK, "&gt;0")),2)</f>
        <v>0</v>
      </c>
      <c r="AL39" s="27">
        <f>ROUND(COUNTIFS(Cleaned!$C:$C, "*"&amp;$B39&amp;"*",  Cleaned!AL:AL, RIGHT($A39, 1), Cleaned!$C:$C, "*"&amp;$C39&amp;"*")/(COUNTIFS(Cleaned!$C:$C, "*"&amp;$B39&amp;"*", Cleaned!$C:$C, "*"&amp;$C39&amp;"*",Cleaned!AL:AL, "&gt;0")),2)</f>
        <v>0</v>
      </c>
      <c r="AM39" s="27">
        <f>ROUND(COUNTIFS(Cleaned!$C:$C, "*"&amp;$B39&amp;"*",  Cleaned!AM:AM, RIGHT($A39, 1), Cleaned!$C:$C, "*"&amp;$C39&amp;"*")/(COUNTIFS(Cleaned!$C:$C, "*"&amp;$B39&amp;"*", Cleaned!$C:$C, "*"&amp;$C39&amp;"*",Cleaned!AM:AM, "&gt;0")),2)</f>
        <v>0</v>
      </c>
      <c r="AN39" s="27">
        <f>ROUND(COUNTIFS(Cleaned!$C:$C, "*"&amp;$B39&amp;"*",  Cleaned!AN:AN, RIGHT($A39, 1), Cleaned!$C:$C, "*"&amp;$C39&amp;"*")/(COUNTIFS(Cleaned!$C:$C, "*"&amp;$B39&amp;"*", Cleaned!$C:$C, "*"&amp;$C39&amp;"*",Cleaned!AN:AN, "&gt;0")),2)</f>
        <v>0</v>
      </c>
      <c r="AO39" s="27">
        <f>ROUND(COUNTIFS(Cleaned!$C:$C, "*"&amp;$B39&amp;"*",  Cleaned!AO:AO, RIGHT($A39, 1), Cleaned!$C:$C, "*"&amp;$C39&amp;"*")/(COUNTIFS(Cleaned!$C:$C, "*"&amp;$B39&amp;"*", Cleaned!$C:$C, "*"&amp;$C39&amp;"*",Cleaned!AO:AO, "&gt;0")),2)</f>
        <v>0</v>
      </c>
      <c r="AP39" s="27">
        <f>ROUND(COUNTIFS(Cleaned!$C:$C, "*"&amp;$B39&amp;"*",  Cleaned!AP:AP, RIGHT($A39, 1), Cleaned!$C:$C, "*"&amp;$C39&amp;"*")/(COUNTIFS(Cleaned!$C:$C, "*"&amp;$B39&amp;"*", Cleaned!$C:$C, "*"&amp;$C39&amp;"*",Cleaned!AP:AP, "&gt;0")),2)</f>
        <v>0</v>
      </c>
      <c r="AQ39" s="27">
        <f>ROUND(COUNTIFS(Cleaned!$C:$C, "*"&amp;$B39&amp;"*",  Cleaned!AQ:AQ, RIGHT($A39, 1), Cleaned!$C:$C, "*"&amp;$C39&amp;"*")/(COUNTIFS(Cleaned!$C:$C, "*"&amp;$B39&amp;"*", Cleaned!$C:$C, "*"&amp;$C39&amp;"*",Cleaned!AQ:AQ, "&gt;0")),2)</f>
        <v>0</v>
      </c>
      <c r="AR39" s="27">
        <f>ROUND(COUNTIFS(Cleaned!$C:$C, "*"&amp;$B39&amp;"*",  Cleaned!AR:AR, RIGHT($A39, 1), Cleaned!$C:$C, "*"&amp;$C39&amp;"*")/(COUNTIFS(Cleaned!$C:$C, "*"&amp;$B39&amp;"*", Cleaned!$C:$C, "*"&amp;$C39&amp;"*",Cleaned!AR:AR, "&gt;0")),2)</f>
        <v>0</v>
      </c>
      <c r="AS39" s="27">
        <f>ROUND(COUNTIFS(Cleaned!$C:$C, "*"&amp;$B39&amp;"*",  Cleaned!AS:AS, RIGHT($A39, 1), Cleaned!$C:$C, "*"&amp;$C39&amp;"*")/(COUNTIFS(Cleaned!$C:$C, "*"&amp;$B39&amp;"*", Cleaned!$C:$C, "*"&amp;$C39&amp;"*",Cleaned!AS:AS, "&gt;0")),2)</f>
        <v>0</v>
      </c>
      <c r="AT39" s="27">
        <f>ROUND(COUNTIFS(Cleaned!$C:$C, "*"&amp;$B39&amp;"*",  Cleaned!AT:AT, RIGHT($A39, 1), Cleaned!$C:$C, "*"&amp;$C39&amp;"*")/(COUNTIFS(Cleaned!$C:$C, "*"&amp;$B39&amp;"*", Cleaned!$C:$C, "*"&amp;$C39&amp;"*",Cleaned!AT:AT, "&gt;0")),2)</f>
        <v>0</v>
      </c>
      <c r="AU39" s="27">
        <f>ROUND(COUNTIFS(Cleaned!$C:$C, "*"&amp;$B39&amp;"*",  Cleaned!AU:AU, RIGHT($A39, 1), Cleaned!$C:$C, "*"&amp;$C39&amp;"*")/(COUNTIFS(Cleaned!$C:$C, "*"&amp;$B39&amp;"*", Cleaned!$C:$C, "*"&amp;$C39&amp;"*",Cleaned!AU:AU, "&gt;0")),2)</f>
        <v>0</v>
      </c>
      <c r="AV39" s="27">
        <f>ROUND(COUNTIFS(Cleaned!$C:$C, "*"&amp;$B39&amp;"*",  Cleaned!AV:AV, RIGHT($A39, 1), Cleaned!$C:$C, "*"&amp;$C39&amp;"*")/(COUNTIFS(Cleaned!$C:$C, "*"&amp;$B39&amp;"*", Cleaned!$C:$C, "*"&amp;$C39&amp;"*",Cleaned!AV:AV, "&gt;0")),2)</f>
        <v>0</v>
      </c>
      <c r="AW39" s="27">
        <f>ROUND(COUNTIFS(Cleaned!$C:$C, "*"&amp;$B39&amp;"*",  Cleaned!AW:AW, RIGHT($A39, 1), Cleaned!$C:$C, "*"&amp;$C39&amp;"*")/(COUNTIFS(Cleaned!$C:$C, "*"&amp;$B39&amp;"*", Cleaned!$C:$C, "*"&amp;$C39&amp;"*",Cleaned!AW:AW, "&gt;0")),2)</f>
        <v>0</v>
      </c>
      <c r="AX39" s="27">
        <f>ROUND(COUNTIFS(Cleaned!$C:$C, "*"&amp;$B39&amp;"*",  Cleaned!AX:AX, RIGHT($A39, 1), Cleaned!$C:$C, "*"&amp;$C39&amp;"*")/(COUNTIFS(Cleaned!$C:$C, "*"&amp;$B39&amp;"*", Cleaned!$C:$C, "*"&amp;$C39&amp;"*",Cleaned!AX:AX, "&gt;0")),2)</f>
        <v>0</v>
      </c>
      <c r="AY39" s="27">
        <f>ROUND(COUNTIFS(Cleaned!$C:$C, "*"&amp;$B39&amp;"*",  Cleaned!AY:AY, RIGHT($A39, 1), Cleaned!$C:$C, "*"&amp;$C39&amp;"*")/(COUNTIFS(Cleaned!$C:$C, "*"&amp;$B39&amp;"*", Cleaned!$C:$C, "*"&amp;$C39&amp;"*",Cleaned!AY:AY, "&gt;0")),2)</f>
        <v>0</v>
      </c>
      <c r="AZ39" s="27">
        <f>ROUND(COUNTIFS(Cleaned!$C:$C, "*"&amp;$B39&amp;"*",  Cleaned!AZ:AZ, RIGHT($A39, 1), Cleaned!$C:$C, "*"&amp;$C39&amp;"*")/(COUNTIFS(Cleaned!$C:$C, "*"&amp;$B39&amp;"*", Cleaned!$C:$C, "*"&amp;$C39&amp;"*",Cleaned!AZ:AZ, "&gt;0")),2)</f>
        <v>0</v>
      </c>
      <c r="BA39" s="27">
        <f>ROUND(COUNTIFS(Cleaned!$C:$C, "*"&amp;$B39&amp;"*",  Cleaned!BA:BA, RIGHT($A39, 1), Cleaned!$C:$C, "*"&amp;$C39&amp;"*")/(COUNTIFS(Cleaned!$C:$C, "*"&amp;$B39&amp;"*", Cleaned!$C:$C, "*"&amp;$C39&amp;"*",Cleaned!BA:BA, "&gt;0")),2)</f>
        <v>0</v>
      </c>
      <c r="BB39" s="27">
        <f>ROUND(COUNTIFS(Cleaned!$C:$C, "*"&amp;$B39&amp;"*",  Cleaned!BB:BB, RIGHT($A39, 1), Cleaned!$C:$C, "*"&amp;$C39&amp;"*")/(COUNTIFS(Cleaned!$C:$C, "*"&amp;$B39&amp;"*", Cleaned!$C:$C, "*"&amp;$C39&amp;"*",Cleaned!BB:BB, "&gt;0")),2)</f>
        <v>0</v>
      </c>
      <c r="BC39" s="27">
        <f>ROUND(COUNTIFS(Cleaned!$C:$C, "*"&amp;$B39&amp;"*",  Cleaned!BC:BC, RIGHT($A39, 1), Cleaned!$C:$C, "*"&amp;$C39&amp;"*")/(COUNTIFS(Cleaned!$C:$C, "*"&amp;$B39&amp;"*", Cleaned!$C:$C, "*"&amp;$C39&amp;"*",Cleaned!BC:BC, "&gt;0")),2)</f>
        <v>0</v>
      </c>
      <c r="BD39" s="27">
        <f>ROUND(COUNTIFS(Cleaned!$C:$C, "*"&amp;$B39&amp;"*",  Cleaned!BD:BD, RIGHT($A39, 1), Cleaned!$C:$C, "*"&amp;$C39&amp;"*")/(COUNTIFS(Cleaned!$C:$C, "*"&amp;$B39&amp;"*", Cleaned!$C:$C, "*"&amp;$C39&amp;"*",Cleaned!BD:BD, "&gt;0")),2)</f>
        <v>0</v>
      </c>
      <c r="BE39" s="27">
        <f>ROUND(COUNTIFS(Cleaned!$C:$C, "*"&amp;$B39&amp;"*",  Cleaned!BE:BE, RIGHT($A39, 1), Cleaned!$C:$C, "*"&amp;$C39&amp;"*")/(COUNTIFS(Cleaned!$C:$C, "*"&amp;$B39&amp;"*", Cleaned!$C:$C, "*"&amp;$C39&amp;"*",Cleaned!BE:BE, "&gt;0")),2)</f>
        <v>0</v>
      </c>
      <c r="BF39" s="27">
        <f>ROUND(COUNTIFS(Cleaned!$C:$C, "*"&amp;$B39&amp;"*",  Cleaned!BF:BF, RIGHT($A39, 1), Cleaned!$C:$C, "*"&amp;$C39&amp;"*")/(COUNTIFS(Cleaned!$C:$C, "*"&amp;$B39&amp;"*", Cleaned!$C:$C, "*"&amp;$C39&amp;"*",Cleaned!BF:BF, "&gt;0")),2)</f>
        <v>0</v>
      </c>
      <c r="BG39" s="27">
        <f>ROUND(COUNTIFS(Cleaned!$C:$C, "*"&amp;$B39&amp;"*",  Cleaned!BG:BG, RIGHT($A39, 1), Cleaned!$C:$C, "*"&amp;$C39&amp;"*")/(COUNTIFS(Cleaned!$C:$C, "*"&amp;$B39&amp;"*", Cleaned!$C:$C, "*"&amp;$C39&amp;"*",Cleaned!BG:BG, "&gt;0")),2)</f>
        <v>0</v>
      </c>
      <c r="BH39" s="27">
        <f>ROUND(COUNTIFS(Cleaned!$C:$C, "*"&amp;$B39&amp;"*",  Cleaned!BH:BH, RIGHT($A39, 1), Cleaned!$C:$C, "*"&amp;$C39&amp;"*")/(COUNTIFS(Cleaned!$C:$C, "*"&amp;$B39&amp;"*", Cleaned!$C:$C, "*"&amp;$C39&amp;"*",Cleaned!BH:BH, "&gt;0")),2)</f>
        <v>0</v>
      </c>
      <c r="BI39" s="27">
        <f>ROUND(COUNTIFS(Cleaned!$C:$C, "*"&amp;$B39&amp;"*",  Cleaned!BI:BI, RIGHT($A39, 1), Cleaned!$C:$C, "*"&amp;$C39&amp;"*")/(COUNTIFS(Cleaned!$C:$C, "*"&amp;$B39&amp;"*", Cleaned!$C:$C, "*"&amp;$C39&amp;"*",Cleaned!BI:BI, "&gt;0")),2)</f>
        <v>0</v>
      </c>
      <c r="BJ39" s="27">
        <f>ROUND(COUNTIFS(Cleaned!$C:$C, "*"&amp;$B39&amp;"*",  Cleaned!BJ:BJ, RIGHT($A39, 1), Cleaned!$C:$C, "*"&amp;$C39&amp;"*")/(COUNTIFS(Cleaned!$C:$C, "*"&amp;$B39&amp;"*", Cleaned!$C:$C, "*"&amp;$C39&amp;"*",Cleaned!BJ:BJ, "&gt;0")),2)</f>
        <v>0</v>
      </c>
      <c r="BK39" s="27">
        <f>ROUND(COUNTIFS(Cleaned!$C:$C, "*"&amp;$B39&amp;"*",  Cleaned!BK:BK, RIGHT($A39, 1), Cleaned!$C:$C, "*"&amp;$C39&amp;"*")/(COUNTIFS(Cleaned!$C:$C, "*"&amp;$B39&amp;"*", Cleaned!$C:$C, "*"&amp;$C39&amp;"*",Cleaned!BK:BK, "&gt;0")),2)</f>
        <v>0</v>
      </c>
      <c r="BL39" s="27">
        <f>ROUND(COUNTIFS(Cleaned!$C:$C, "*"&amp;$B39&amp;"*",  Cleaned!BL:BL, RIGHT($A39, 1), Cleaned!$C:$C, "*"&amp;$C39&amp;"*")/(COUNTIFS(Cleaned!$C:$C, "*"&amp;$B39&amp;"*", Cleaned!$C:$C, "*"&amp;$C39&amp;"*",Cleaned!BL:BL, "&gt;0")),2)</f>
        <v>0</v>
      </c>
      <c r="BM39" s="27">
        <f>ROUND(COUNTIFS(Cleaned!$C:$C, "*"&amp;$B39&amp;"*",  Cleaned!BM:BM, RIGHT($A39, 1), Cleaned!$C:$C, "*"&amp;$C39&amp;"*")/(COUNTIFS(Cleaned!$C:$C, "*"&amp;$B39&amp;"*", Cleaned!$C:$C, "*"&amp;$C39&amp;"*",Cleaned!BM:BM, "&gt;0")),2)</f>
        <v>0</v>
      </c>
      <c r="BN39" s="27">
        <f>ROUND(COUNTIFS(Cleaned!$C:$C, "*"&amp;$B39&amp;"*",  Cleaned!BN:BN, RIGHT($A39, 1), Cleaned!$C:$C, "*"&amp;$C39&amp;"*")/(COUNTIFS(Cleaned!$C:$C, "*"&amp;$B39&amp;"*", Cleaned!$C:$C, "*"&amp;$C39&amp;"*",Cleaned!BN:BN, "&gt;0")),2)</f>
        <v>0</v>
      </c>
      <c r="BO39" s="27">
        <f>ROUND(COUNTIFS(Cleaned!$C:$C, "*"&amp;$B39&amp;"*",  Cleaned!BO:BO, RIGHT($A39, 1), Cleaned!$C:$C, "*"&amp;$C39&amp;"*")/(COUNTIFS(Cleaned!$C:$C, "*"&amp;$B39&amp;"*", Cleaned!$C:$C, "*"&amp;$C39&amp;"*",Cleaned!BO:BO, "&gt;0")),2)</f>
        <v>0</v>
      </c>
      <c r="BP39" s="27">
        <f>ROUND(COUNTIFS(Cleaned!$C:$C, "*"&amp;$B39&amp;"*",  Cleaned!BP:BP, RIGHT($A39, 1), Cleaned!$C:$C, "*"&amp;$C39&amp;"*")/(COUNTIFS(Cleaned!$C:$C, "*"&amp;$B39&amp;"*", Cleaned!$C:$C, "*"&amp;$C39&amp;"*",Cleaned!BP:BP, "&gt;0")),2)</f>
        <v>0</v>
      </c>
      <c r="BQ39" s="27">
        <f>ROUND(COUNTIFS(Cleaned!$C:$C, "*"&amp;$B39&amp;"*",  Cleaned!BQ:BQ, RIGHT($A39, 1), Cleaned!$C:$C, "*"&amp;$C39&amp;"*")/(COUNTIFS(Cleaned!$C:$C, "*"&amp;$B39&amp;"*", Cleaned!$C:$C, "*"&amp;$C39&amp;"*",Cleaned!BQ:BQ, "&gt;0")),2)</f>
        <v>0</v>
      </c>
      <c r="BR39" s="27">
        <f>ROUND(COUNTIFS(Cleaned!$C:$C, "*"&amp;$B39&amp;"*",  Cleaned!BR:BR, RIGHT($A39, 1), Cleaned!$C:$C, "*"&amp;$C39&amp;"*")/(COUNTIFS(Cleaned!$C:$C, "*"&amp;$B39&amp;"*", Cleaned!$C:$C, "*"&amp;$C39&amp;"*",Cleaned!BR:BR, "&gt;0")),2)</f>
        <v>0</v>
      </c>
      <c r="BS39" s="27">
        <f>ROUND(COUNTIFS(Cleaned!$C:$C, "*"&amp;$B39&amp;"*",  Cleaned!BS:BS, RIGHT($A39, 1), Cleaned!$C:$C, "*"&amp;$C39&amp;"*")/(COUNTIFS(Cleaned!$C:$C, "*"&amp;$B39&amp;"*", Cleaned!$C:$C, "*"&amp;$C39&amp;"*",Cleaned!BS:BS, "&gt;0")),2)</f>
        <v>0</v>
      </c>
      <c r="BT39" s="27">
        <f>ROUND(COUNTIFS(Cleaned!$C:$C, "*"&amp;$B39&amp;"*",  Cleaned!BT:BT, RIGHT($A39, 1), Cleaned!$C:$C, "*"&amp;$C39&amp;"*")/(COUNTIFS(Cleaned!$C:$C, "*"&amp;$B39&amp;"*", Cleaned!$C:$C, "*"&amp;$C39&amp;"*",Cleaned!BT:BT, "&gt;0")),2)</f>
        <v>0</v>
      </c>
      <c r="BU39" s="27">
        <f>ROUND(COUNTIFS(Cleaned!$C:$C, "*"&amp;$B39&amp;"*",  Cleaned!BU:BU, RIGHT($A39, 1), Cleaned!$C:$C, "*"&amp;$C39&amp;"*")/(COUNTIFS(Cleaned!$C:$C, "*"&amp;$B39&amp;"*", Cleaned!$C:$C, "*"&amp;$C39&amp;"*",Cleaned!BU:BU, "&gt;0")),2)</f>
        <v>0</v>
      </c>
      <c r="BV39" s="27">
        <f>ROUND(COUNTIFS(Cleaned!$C:$C, "*"&amp;$B39&amp;"*",  Cleaned!BV:BV, RIGHT($A39, 1), Cleaned!$C:$C, "*"&amp;$C39&amp;"*")/(COUNTIFS(Cleaned!$C:$C, "*"&amp;$B39&amp;"*", Cleaned!$C:$C, "*"&amp;$C39&amp;"*",Cleaned!BV:BV, "&gt;0")),2)</f>
        <v>0</v>
      </c>
      <c r="BW39" s="27">
        <f>ROUND(COUNTIFS(Cleaned!$C:$C, "*"&amp;$B39&amp;"*",  Cleaned!BW:BW, RIGHT($A39, 1), Cleaned!$C:$C, "*"&amp;$C39&amp;"*")/(COUNTIFS(Cleaned!$C:$C, "*"&amp;$B39&amp;"*", Cleaned!$C:$C, "*"&amp;$C39&amp;"*",Cleaned!BW:BW, "&gt;0")),2)</f>
        <v>0</v>
      </c>
      <c r="BX39" s="27">
        <f>ROUND(COUNTIFS(Cleaned!$C:$C, "*"&amp;$B39&amp;"*",  Cleaned!BX:BX, RIGHT($A39, 1), Cleaned!$C:$C, "*"&amp;$C39&amp;"*")/(COUNTIFS(Cleaned!$C:$C, "*"&amp;$B39&amp;"*", Cleaned!$C:$C, "*"&amp;$C39&amp;"*",Cleaned!BX:BX, "&gt;0")),2)</f>
        <v>0</v>
      </c>
      <c r="BY39" s="27">
        <f>ROUND(COUNTIFS(Cleaned!$C:$C, "*"&amp;$B39&amp;"*",  Cleaned!BY:BY, RIGHT($A39, 1), Cleaned!$C:$C, "*"&amp;$C39&amp;"*")/(COUNTIFS(Cleaned!$C:$C, "*"&amp;$B39&amp;"*", Cleaned!$C:$C, "*"&amp;$C39&amp;"*",Cleaned!BY:BY, "&gt;0")),2)</f>
        <v>0</v>
      </c>
      <c r="BZ39" s="27">
        <f>ROUND(COUNTIFS(Cleaned!$C:$C, "*"&amp;$B39&amp;"*",  Cleaned!BZ:BZ, RIGHT($A39, 1), Cleaned!$C:$C, "*"&amp;$C39&amp;"*")/(COUNTIFS(Cleaned!$C:$C, "*"&amp;$B39&amp;"*", Cleaned!$C:$C, "*"&amp;$C39&amp;"*",Cleaned!BZ:BZ, "&gt;0")),2)</f>
        <v>0</v>
      </c>
      <c r="CA39" s="27">
        <f>ROUND(COUNTIFS(Cleaned!$C:$C, "*"&amp;$B39&amp;"*",  Cleaned!CA:CA, RIGHT($A39, 1), Cleaned!$C:$C, "*"&amp;$C39&amp;"*")/(COUNTIFS(Cleaned!$C:$C, "*"&amp;$B39&amp;"*", Cleaned!$C:$C, "*"&amp;$C39&amp;"*",Cleaned!CA:CA, "&gt;0")),2)</f>
        <v>0</v>
      </c>
      <c r="CB39" s="27">
        <f>ROUND(COUNTIFS(Cleaned!$C:$C, "*"&amp;$B39&amp;"*",  Cleaned!CB:CB, RIGHT($A39, 1), Cleaned!$C:$C, "*"&amp;$C39&amp;"*")/(COUNTIFS(Cleaned!$C:$C, "*"&amp;$B39&amp;"*", Cleaned!$C:$C, "*"&amp;$C39&amp;"*",Cleaned!CB:CB, "&gt;0")),2)</f>
        <v>0</v>
      </c>
      <c r="CC39" s="27">
        <f>ROUND(COUNTIFS(Cleaned!$C:$C, "*"&amp;$B39&amp;"*",  Cleaned!CC:CC, RIGHT($A39, 1), Cleaned!$C:$C, "*"&amp;$C39&amp;"*")/(COUNTIFS(Cleaned!$C:$C, "*"&amp;$B39&amp;"*", Cleaned!$C:$C, "*"&amp;$C39&amp;"*",Cleaned!CC:CC, "&gt;0")),2)</f>
        <v>0</v>
      </c>
      <c r="CD39" s="27">
        <f>ROUND(COUNTIFS(Cleaned!$C:$C, "*"&amp;$B39&amp;"*",  Cleaned!CD:CD, RIGHT($A39, 1), Cleaned!$C:$C, "*"&amp;$C39&amp;"*")/(COUNTIFS(Cleaned!$C:$C, "*"&amp;$B39&amp;"*", Cleaned!$C:$C, "*"&amp;$C39&amp;"*",Cleaned!CD:CD, "&gt;0")),2)</f>
        <v>0</v>
      </c>
      <c r="CE39" s="27">
        <f>ROUND(COUNTIFS(Cleaned!$C:$C, "*"&amp;$B39&amp;"*",  Cleaned!CE:CE, RIGHT($A39, 1), Cleaned!$C:$C, "*"&amp;$C39&amp;"*")/(COUNTIFS(Cleaned!$C:$C, "*"&amp;$B39&amp;"*", Cleaned!$C:$C, "*"&amp;$C39&amp;"*",Cleaned!CE:CE, "&gt;0")),2)</f>
        <v>0</v>
      </c>
      <c r="CF39" s="27">
        <f>ROUND(COUNTIFS(Cleaned!$C:$C, "*"&amp;$B39&amp;"*",  Cleaned!CF:CF, RIGHT($A39, 1), Cleaned!$C:$C, "*"&amp;$C39&amp;"*")/(COUNTIFS(Cleaned!$C:$C, "*"&amp;$B39&amp;"*", Cleaned!$C:$C, "*"&amp;$C39&amp;"*",Cleaned!CF:CF, "&gt;0")),2)</f>
        <v>0</v>
      </c>
      <c r="CG39" s="27">
        <f>ROUND(COUNTIFS(Cleaned!$C:$C, "*"&amp;$B39&amp;"*",  Cleaned!CG:CG, RIGHT($A39, 1), Cleaned!$C:$C, "*"&amp;$C39&amp;"*")/(COUNTIFS(Cleaned!$C:$C, "*"&amp;$B39&amp;"*", Cleaned!$C:$C, "*"&amp;$C39&amp;"*",Cleaned!CG:CG, "&gt;0")),2)</f>
        <v>0</v>
      </c>
      <c r="CH39" s="27">
        <f>ROUND(COUNTIFS(Cleaned!$C:$C, "*"&amp;$B39&amp;"*",  Cleaned!CH:CH, RIGHT($A39, 1), Cleaned!$C:$C, "*"&amp;$C39&amp;"*")/(COUNTIFS(Cleaned!$C:$C, "*"&amp;$B39&amp;"*", Cleaned!$C:$C, "*"&amp;$C39&amp;"*",Cleaned!CH:CH, "&gt;0")),2)</f>
        <v>0</v>
      </c>
      <c r="CI39" s="27">
        <f>ROUND(COUNTIFS(Cleaned!$C:$C, "*"&amp;$B39&amp;"*",  Cleaned!CI:CI, RIGHT($A39, 1), Cleaned!$C:$C, "*"&amp;$C39&amp;"*")/(COUNTIFS(Cleaned!$C:$C, "*"&amp;$B39&amp;"*", Cleaned!$C:$C, "*"&amp;$C39&amp;"*",Cleaned!CI:CI, "&gt;0")),2)</f>
        <v>0</v>
      </c>
      <c r="CJ39" s="27">
        <f>ROUND(COUNTIFS(Cleaned!$C:$C, "*"&amp;$B39&amp;"*",  Cleaned!CJ:CJ, RIGHT($A39, 1), Cleaned!$C:$C, "*"&amp;$C39&amp;"*")/(COUNTIFS(Cleaned!$C:$C, "*"&amp;$B39&amp;"*", Cleaned!$C:$C, "*"&amp;$C39&amp;"*",Cleaned!CJ:CJ, "&gt;0")),2)</f>
        <v>0</v>
      </c>
      <c r="CK39" s="27">
        <f>ROUND(COUNTIFS(Cleaned!$C:$C, "*"&amp;$B39&amp;"*",  Cleaned!CK:CK, RIGHT($A39, 1), Cleaned!$C:$C, "*"&amp;$C39&amp;"*")/(COUNTIFS(Cleaned!$C:$C, "*"&amp;$B39&amp;"*", Cleaned!$C:$C, "*"&amp;$C39&amp;"*",Cleaned!CK:CK, "&gt;0")),2)</f>
        <v>0</v>
      </c>
      <c r="CL39" s="27">
        <f>ROUND(COUNTIFS(Cleaned!$C:$C, "*"&amp;$B39&amp;"*",  Cleaned!CL:CL, RIGHT($A39, 1), Cleaned!$C:$C, "*"&amp;$C39&amp;"*")/(COUNTIFS(Cleaned!$C:$C, "*"&amp;$B39&amp;"*", Cleaned!$C:$C, "*"&amp;$C39&amp;"*",Cleaned!CL:CL, "&gt;0")),2)</f>
        <v>0</v>
      </c>
      <c r="CM39" s="27">
        <f>ROUND(COUNTIFS(Cleaned!$C:$C, "*"&amp;$B39&amp;"*",  Cleaned!CM:CM, RIGHT($A39, 1), Cleaned!$C:$C, "*"&amp;$C39&amp;"*")/(COUNTIFS(Cleaned!$C:$C, "*"&amp;$B39&amp;"*", Cleaned!$C:$C, "*"&amp;$C39&amp;"*",Cleaned!CM:CM, "&gt;0")),2)</f>
        <v>0</v>
      </c>
      <c r="CN39" s="27">
        <f>ROUND(COUNTIFS(Cleaned!$C:$C, "*"&amp;$B39&amp;"*",  Cleaned!CN:CN, RIGHT($A39, 1), Cleaned!$C:$C, "*"&amp;$C39&amp;"*")/(COUNTIFS(Cleaned!$C:$C, "*"&amp;$B39&amp;"*", Cleaned!$C:$C, "*"&amp;$C39&amp;"*",Cleaned!CN:CN, "&gt;0")),2)</f>
        <v>0</v>
      </c>
      <c r="CO39" s="27">
        <f>ROUND(COUNTIFS(Cleaned!$C:$C, "*"&amp;$B39&amp;"*",  Cleaned!CO:CO, RIGHT($A39, 1), Cleaned!$C:$C, "*"&amp;$C39&amp;"*")/(COUNTIFS(Cleaned!$C:$C, "*"&amp;$B39&amp;"*", Cleaned!$C:$C, "*"&amp;$C39&amp;"*",Cleaned!CO:CO, "&gt;0")),2)</f>
        <v>0</v>
      </c>
      <c r="CP39" s="27">
        <f>ROUND(COUNTIFS(Cleaned!$C:$C, "*"&amp;$B39&amp;"*",  Cleaned!CP:CP, RIGHT($A39, 1), Cleaned!$C:$C, "*"&amp;$C39&amp;"*")/(COUNTIFS(Cleaned!$C:$C, "*"&amp;$B39&amp;"*", Cleaned!$C:$C, "*"&amp;$C39&amp;"*",Cleaned!CP:CP, "&gt;0")),2)</f>
        <v>0</v>
      </c>
      <c r="CQ39" s="27">
        <f>ROUND(COUNTIFS(Cleaned!$C:$C, "*"&amp;$B39&amp;"*",  Cleaned!CQ:CQ, RIGHT($A39, 1), Cleaned!$C:$C, "*"&amp;$C39&amp;"*")/(COUNTIFS(Cleaned!$C:$C, "*"&amp;$B39&amp;"*", Cleaned!$C:$C, "*"&amp;$C39&amp;"*",Cleaned!CQ:CQ, "&gt;0")),2)</f>
        <v>0</v>
      </c>
      <c r="CR39" s="27">
        <f>ROUND(COUNTIFS(Cleaned!$C:$C, "*"&amp;$B39&amp;"*",  Cleaned!CR:CR, RIGHT($A39, 1), Cleaned!$C:$C, "*"&amp;$C39&amp;"*")/(COUNTIFS(Cleaned!$C:$C, "*"&amp;$B39&amp;"*", Cleaned!$C:$C, "*"&amp;$C39&amp;"*",Cleaned!CR:CR, "&gt;0")),2)</f>
        <v>0</v>
      </c>
      <c r="CS39" s="27">
        <f>ROUND(COUNTIFS(Cleaned!$C:$C, "*"&amp;$B39&amp;"*",  Cleaned!CS:CS, RIGHT($A39, 1), Cleaned!$C:$C, "*"&amp;$C39&amp;"*")/(COUNTIFS(Cleaned!$C:$C, "*"&amp;$B39&amp;"*", Cleaned!$C:$C, "*"&amp;$C39&amp;"*",Cleaned!CS:CS, "&gt;0")),2)</f>
        <v>0</v>
      </c>
      <c r="CT39" s="27">
        <f>ROUND(COUNTIFS(Cleaned!$C:$C, "*"&amp;$B39&amp;"*",  Cleaned!CT:CT, RIGHT($A39, 1), Cleaned!$C:$C, "*"&amp;$C39&amp;"*")/(COUNTIFS(Cleaned!$C:$C, "*"&amp;$B39&amp;"*", Cleaned!$C:$C, "*"&amp;$C39&amp;"*",Cleaned!CT:CT, "&gt;0")),2)</f>
        <v>0</v>
      </c>
      <c r="CU39" s="27">
        <f>ROUND(COUNTIFS(Cleaned!$C:$C, "*"&amp;$B39&amp;"*",  Cleaned!CU:CU, RIGHT($A39, 1), Cleaned!$C:$C, "*"&amp;$C39&amp;"*")/(COUNTIFS(Cleaned!$C:$C, "*"&amp;$B39&amp;"*", Cleaned!$C:$C, "*"&amp;$C39&amp;"*",Cleaned!CU:CU, "&gt;0")),2)</f>
        <v>0</v>
      </c>
    </row>
    <row r="40" spans="1:99" s="13" customFormat="1" x14ac:dyDescent="0.2">
      <c r="A40" s="6" t="str">
        <f t="shared" si="0"/>
        <v>Not agree or disagree -- 3</v>
      </c>
      <c r="B40" s="6" t="str">
        <f t="shared" ref="B40:B42" si="7">B39</f>
        <v>Larped for years</v>
      </c>
      <c r="C40" s="6"/>
      <c r="D40" s="10"/>
      <c r="E40" s="10"/>
      <c r="F40" s="10"/>
      <c r="G40" s="10"/>
      <c r="H40" s="6"/>
      <c r="I40" s="6"/>
      <c r="J40" s="6"/>
      <c r="K40" s="27">
        <f>ROUND(COUNTIFS(Cleaned!$C:$C, "*"&amp;$B40&amp;"*",  Cleaned!K:K, RIGHT($A40, 1), Cleaned!$C:$C, "*"&amp;$C40&amp;"*")/(COUNTIFS(Cleaned!$C:$C, "*"&amp;$B40&amp;"*", Cleaned!$C:$C, "*"&amp;$C40&amp;"*",Cleaned!K:K, "&gt;0")),2)</f>
        <v>0.25</v>
      </c>
      <c r="L40" s="27">
        <f>ROUND(COUNTIFS(Cleaned!$C:$C, "*"&amp;$B40&amp;"*",  Cleaned!L:L, RIGHT($A40, 1), Cleaned!$C:$C, "*"&amp;$C40&amp;"*")/(COUNTIFS(Cleaned!$C:$C, "*"&amp;$B40&amp;"*", Cleaned!$C:$C, "*"&amp;$C40&amp;"*",Cleaned!L:L, "&gt;0")),2)</f>
        <v>1</v>
      </c>
      <c r="M40" s="27">
        <f>ROUND(COUNTIFS(Cleaned!$C:$C, "*"&amp;$B40&amp;"*",  Cleaned!M:M, RIGHT($A40, 1), Cleaned!$C:$C, "*"&amp;$C40&amp;"*")/(COUNTIFS(Cleaned!$C:$C, "*"&amp;$B40&amp;"*", Cleaned!$C:$C, "*"&amp;$C40&amp;"*",Cleaned!M:M, "&gt;0")),2)</f>
        <v>1</v>
      </c>
      <c r="N40" s="27">
        <f>ROUND(COUNTIFS(Cleaned!$C:$C, "*"&amp;$B40&amp;"*",  Cleaned!N:N, RIGHT($A40, 1), Cleaned!$C:$C, "*"&amp;$C40&amp;"*")/(COUNTIFS(Cleaned!$C:$C, "*"&amp;$B40&amp;"*", Cleaned!$C:$C, "*"&amp;$C40&amp;"*",Cleaned!N:N, "&gt;0")),2)</f>
        <v>1</v>
      </c>
      <c r="O40" s="27">
        <f>ROUND(COUNTIFS(Cleaned!$C:$C, "*"&amp;$B40&amp;"*",  Cleaned!O:O, RIGHT($A40, 1), Cleaned!$C:$C, "*"&amp;$C40&amp;"*")/(COUNTIFS(Cleaned!$C:$C, "*"&amp;$B40&amp;"*", Cleaned!$C:$C, "*"&amp;$C40&amp;"*",Cleaned!O:O, "&gt;0")),2)</f>
        <v>0.25</v>
      </c>
      <c r="P40" s="27">
        <f>ROUND(COUNTIFS(Cleaned!$C:$C, "*"&amp;$B40&amp;"*",  Cleaned!P:P, RIGHT($A40, 1), Cleaned!$C:$C, "*"&amp;$C40&amp;"*")/(COUNTIFS(Cleaned!$C:$C, "*"&amp;$B40&amp;"*", Cleaned!$C:$C, "*"&amp;$C40&amp;"*",Cleaned!P:P, "&gt;0")),2)</f>
        <v>1</v>
      </c>
      <c r="Q40" s="27">
        <f>ROUND(COUNTIFS(Cleaned!$C:$C, "*"&amp;$B40&amp;"*",  Cleaned!Q:Q, RIGHT($A40, 1), Cleaned!$C:$C, "*"&amp;$C40&amp;"*")/(COUNTIFS(Cleaned!$C:$C, "*"&amp;$B40&amp;"*", Cleaned!$C:$C, "*"&amp;$C40&amp;"*",Cleaned!Q:Q, "&gt;0")),2)</f>
        <v>0.25</v>
      </c>
      <c r="R40" s="27">
        <f>ROUND(COUNTIFS(Cleaned!$C:$C, "*"&amp;$B40&amp;"*",  Cleaned!R:R, RIGHT($A40, 1), Cleaned!$C:$C, "*"&amp;$C40&amp;"*")/(COUNTIFS(Cleaned!$C:$C, "*"&amp;$B40&amp;"*", Cleaned!$C:$C, "*"&amp;$C40&amp;"*",Cleaned!R:R, "&gt;0")),2)</f>
        <v>1</v>
      </c>
      <c r="S40" s="27">
        <f>ROUND(COUNTIFS(Cleaned!$C:$C, "*"&amp;$B40&amp;"*",  Cleaned!S:S, RIGHT($A40, 1), Cleaned!$C:$C, "*"&amp;$C40&amp;"*")/(COUNTIFS(Cleaned!$C:$C, "*"&amp;$B40&amp;"*", Cleaned!$C:$C, "*"&amp;$C40&amp;"*",Cleaned!S:S, "&gt;0")),2)</f>
        <v>1</v>
      </c>
      <c r="T40" s="27">
        <f>ROUND(COUNTIFS(Cleaned!$C:$C, "*"&amp;$B40&amp;"*",  Cleaned!T:T, RIGHT($A40, 1), Cleaned!$C:$C, "*"&amp;$C40&amp;"*")/(COUNTIFS(Cleaned!$C:$C, "*"&amp;$B40&amp;"*", Cleaned!$C:$C, "*"&amp;$C40&amp;"*",Cleaned!T:T, "&gt;0")),2)</f>
        <v>1</v>
      </c>
      <c r="U40" s="27">
        <f>ROUND(COUNTIFS(Cleaned!$C:$C, "*"&amp;$B40&amp;"*",  Cleaned!U:U, RIGHT($A40, 1), Cleaned!$C:$C, "*"&amp;$C40&amp;"*")/(COUNTIFS(Cleaned!$C:$C, "*"&amp;$B40&amp;"*", Cleaned!$C:$C, "*"&amp;$C40&amp;"*",Cleaned!U:U, "&gt;0")),2)</f>
        <v>0.25</v>
      </c>
      <c r="V40" s="27">
        <f>ROUND(COUNTIFS(Cleaned!$C:$C, "*"&amp;$B40&amp;"*",  Cleaned!V:V, RIGHT($A40, 1), Cleaned!$C:$C, "*"&amp;$C40&amp;"*")/(COUNTIFS(Cleaned!$C:$C, "*"&amp;$B40&amp;"*", Cleaned!$C:$C, "*"&amp;$C40&amp;"*",Cleaned!V:V, "&gt;0")),2)</f>
        <v>1</v>
      </c>
      <c r="W40" s="27">
        <f>ROUND(COUNTIFS(Cleaned!$C:$C, "*"&amp;$B40&amp;"*",  Cleaned!W:W, RIGHT($A40, 1), Cleaned!$C:$C, "*"&amp;$C40&amp;"*")/(COUNTIFS(Cleaned!$C:$C, "*"&amp;$B40&amp;"*", Cleaned!$C:$C, "*"&amp;$C40&amp;"*",Cleaned!W:W, "&gt;0")),2)</f>
        <v>0.25</v>
      </c>
      <c r="X40" s="27">
        <f>ROUND(COUNTIFS(Cleaned!$C:$C, "*"&amp;$B40&amp;"*",  Cleaned!X:X, RIGHT($A40, 1), Cleaned!$C:$C, "*"&amp;$C40&amp;"*")/(COUNTIFS(Cleaned!$C:$C, "*"&amp;$B40&amp;"*", Cleaned!$C:$C, "*"&amp;$C40&amp;"*",Cleaned!X:X, "&gt;0")),2)</f>
        <v>1</v>
      </c>
      <c r="Y40" s="27">
        <f>ROUND(COUNTIFS(Cleaned!$C:$C, "*"&amp;$B40&amp;"*",  Cleaned!Y:Y, RIGHT($A40, 1), Cleaned!$C:$C, "*"&amp;$C40&amp;"*")/(COUNTIFS(Cleaned!$C:$C, "*"&amp;$B40&amp;"*", Cleaned!$C:$C, "*"&amp;$C40&amp;"*",Cleaned!Y:Y, "&gt;0")),2)</f>
        <v>1</v>
      </c>
      <c r="Z40" s="27">
        <f>ROUND(COUNTIFS(Cleaned!$C:$C, "*"&amp;$B40&amp;"*",  Cleaned!Z:Z, RIGHT($A40, 1), Cleaned!$C:$C, "*"&amp;$C40&amp;"*")/(COUNTIFS(Cleaned!$C:$C, "*"&amp;$B40&amp;"*", Cleaned!$C:$C, "*"&amp;$C40&amp;"*",Cleaned!Z:Z, "&gt;0")),2)</f>
        <v>1</v>
      </c>
      <c r="AA40" s="27">
        <f>ROUND(COUNTIFS(Cleaned!$C:$C, "*"&amp;$B40&amp;"*",  Cleaned!AA:AA, RIGHT($A40, 1), Cleaned!$C:$C, "*"&amp;$C40&amp;"*")/(COUNTIFS(Cleaned!$C:$C, "*"&amp;$B40&amp;"*", Cleaned!$C:$C, "*"&amp;$C40&amp;"*",Cleaned!AA:AA, "&gt;0")),2)</f>
        <v>0.25</v>
      </c>
      <c r="AB40" s="27">
        <f>ROUND(COUNTIFS(Cleaned!$C:$C, "*"&amp;$B40&amp;"*",  Cleaned!AB:AB, RIGHT($A40, 1), Cleaned!$C:$C, "*"&amp;$C40&amp;"*")/(COUNTIFS(Cleaned!$C:$C, "*"&amp;$B40&amp;"*", Cleaned!$C:$C, "*"&amp;$C40&amp;"*",Cleaned!AB:AB, "&gt;0")),2)</f>
        <v>1</v>
      </c>
      <c r="AC40" s="27">
        <f>ROUND(COUNTIFS(Cleaned!$C:$C, "*"&amp;$B40&amp;"*",  Cleaned!AC:AC, RIGHT($A40, 1), Cleaned!$C:$C, "*"&amp;$C40&amp;"*")/(COUNTIFS(Cleaned!$C:$C, "*"&amp;$B40&amp;"*", Cleaned!$C:$C, "*"&amp;$C40&amp;"*",Cleaned!AC:AC, "&gt;0")),2)</f>
        <v>0.25</v>
      </c>
      <c r="AD40" s="27">
        <f>ROUND(COUNTIFS(Cleaned!$C:$C, "*"&amp;$B40&amp;"*",  Cleaned!AD:AD, RIGHT($A40, 1), Cleaned!$C:$C, "*"&amp;$C40&amp;"*")/(COUNTIFS(Cleaned!$C:$C, "*"&amp;$B40&amp;"*", Cleaned!$C:$C, "*"&amp;$C40&amp;"*",Cleaned!AD:AD, "&gt;0")),2)</f>
        <v>1</v>
      </c>
      <c r="AE40" s="27">
        <f>ROUND(COUNTIFS(Cleaned!$C:$C, "*"&amp;$B40&amp;"*",  Cleaned!AE:AE, RIGHT($A40, 1), Cleaned!$C:$C, "*"&amp;$C40&amp;"*")/(COUNTIFS(Cleaned!$C:$C, "*"&amp;$B40&amp;"*", Cleaned!$C:$C, "*"&amp;$C40&amp;"*",Cleaned!AE:AE, "&gt;0")),2)</f>
        <v>1</v>
      </c>
      <c r="AF40" s="27">
        <f>ROUND(COUNTIFS(Cleaned!$C:$C, "*"&amp;$B40&amp;"*",  Cleaned!AF:AF, RIGHT($A40, 1), Cleaned!$C:$C, "*"&amp;$C40&amp;"*")/(COUNTIFS(Cleaned!$C:$C, "*"&amp;$B40&amp;"*", Cleaned!$C:$C, "*"&amp;$C40&amp;"*",Cleaned!AF:AF, "&gt;0")),2)</f>
        <v>1</v>
      </c>
      <c r="AG40" s="27">
        <f>ROUND(COUNTIFS(Cleaned!$C:$C, "*"&amp;$B40&amp;"*",  Cleaned!AG:AG, RIGHT($A40, 1), Cleaned!$C:$C, "*"&amp;$C40&amp;"*")/(COUNTIFS(Cleaned!$C:$C, "*"&amp;$B40&amp;"*", Cleaned!$C:$C, "*"&amp;$C40&amp;"*",Cleaned!AG:AG, "&gt;0")),2)</f>
        <v>0.25</v>
      </c>
      <c r="AH40" s="27">
        <f>ROUND(COUNTIFS(Cleaned!$C:$C, "*"&amp;$B40&amp;"*",  Cleaned!AH:AH, RIGHT($A40, 1), Cleaned!$C:$C, "*"&amp;$C40&amp;"*")/(COUNTIFS(Cleaned!$C:$C, "*"&amp;$B40&amp;"*", Cleaned!$C:$C, "*"&amp;$C40&amp;"*",Cleaned!AH:AH, "&gt;0")),2)</f>
        <v>1</v>
      </c>
      <c r="AI40" s="27">
        <f>ROUND(COUNTIFS(Cleaned!$C:$C, "*"&amp;$B40&amp;"*",  Cleaned!AI:AI, RIGHT($A40, 1), Cleaned!$C:$C, "*"&amp;$C40&amp;"*")/(COUNTIFS(Cleaned!$C:$C, "*"&amp;$B40&amp;"*", Cleaned!$C:$C, "*"&amp;$C40&amp;"*",Cleaned!AI:AI, "&gt;0")),2)</f>
        <v>0.25</v>
      </c>
      <c r="AJ40" s="27">
        <f>ROUND(COUNTIFS(Cleaned!$C:$C, "*"&amp;$B40&amp;"*",  Cleaned!AJ:AJ, RIGHT($A40, 1), Cleaned!$C:$C, "*"&amp;$C40&amp;"*")/(COUNTIFS(Cleaned!$C:$C, "*"&amp;$B40&amp;"*", Cleaned!$C:$C, "*"&amp;$C40&amp;"*",Cleaned!AJ:AJ, "&gt;0")),2)</f>
        <v>1</v>
      </c>
      <c r="AK40" s="27">
        <f>ROUND(COUNTIFS(Cleaned!$C:$C, "*"&amp;$B40&amp;"*",  Cleaned!AK:AK, RIGHT($A40, 1), Cleaned!$C:$C, "*"&amp;$C40&amp;"*")/(COUNTIFS(Cleaned!$C:$C, "*"&amp;$B40&amp;"*", Cleaned!$C:$C, "*"&amp;$C40&amp;"*",Cleaned!AK:AK, "&gt;0")),2)</f>
        <v>1</v>
      </c>
      <c r="AL40" s="27">
        <f>ROUND(COUNTIFS(Cleaned!$C:$C, "*"&amp;$B40&amp;"*",  Cleaned!AL:AL, RIGHT($A40, 1), Cleaned!$C:$C, "*"&amp;$C40&amp;"*")/(COUNTIFS(Cleaned!$C:$C, "*"&amp;$B40&amp;"*", Cleaned!$C:$C, "*"&amp;$C40&amp;"*",Cleaned!AL:AL, "&gt;0")),2)</f>
        <v>1</v>
      </c>
      <c r="AM40" s="27">
        <f>ROUND(COUNTIFS(Cleaned!$C:$C, "*"&amp;$B40&amp;"*",  Cleaned!AM:AM, RIGHT($A40, 1), Cleaned!$C:$C, "*"&amp;$C40&amp;"*")/(COUNTIFS(Cleaned!$C:$C, "*"&amp;$B40&amp;"*", Cleaned!$C:$C, "*"&amp;$C40&amp;"*",Cleaned!AM:AM, "&gt;0")),2)</f>
        <v>0.25</v>
      </c>
      <c r="AN40" s="27">
        <f>ROUND(COUNTIFS(Cleaned!$C:$C, "*"&amp;$B40&amp;"*",  Cleaned!AN:AN, RIGHT($A40, 1), Cleaned!$C:$C, "*"&amp;$C40&amp;"*")/(COUNTIFS(Cleaned!$C:$C, "*"&amp;$B40&amp;"*", Cleaned!$C:$C, "*"&amp;$C40&amp;"*",Cleaned!AN:AN, "&gt;0")),2)</f>
        <v>1</v>
      </c>
      <c r="AO40" s="27">
        <f>ROUND(COUNTIFS(Cleaned!$C:$C, "*"&amp;$B40&amp;"*",  Cleaned!AO:AO, RIGHT($A40, 1), Cleaned!$C:$C, "*"&amp;$C40&amp;"*")/(COUNTIFS(Cleaned!$C:$C, "*"&amp;$B40&amp;"*", Cleaned!$C:$C, "*"&amp;$C40&amp;"*",Cleaned!AO:AO, "&gt;0")),2)</f>
        <v>0.25</v>
      </c>
      <c r="AP40" s="27">
        <f>ROUND(COUNTIFS(Cleaned!$C:$C, "*"&amp;$B40&amp;"*",  Cleaned!AP:AP, RIGHT($A40, 1), Cleaned!$C:$C, "*"&amp;$C40&amp;"*")/(COUNTIFS(Cleaned!$C:$C, "*"&amp;$B40&amp;"*", Cleaned!$C:$C, "*"&amp;$C40&amp;"*",Cleaned!AP:AP, "&gt;0")),2)</f>
        <v>1</v>
      </c>
      <c r="AQ40" s="27">
        <f>ROUND(COUNTIFS(Cleaned!$C:$C, "*"&amp;$B40&amp;"*",  Cleaned!AQ:AQ, RIGHT($A40, 1), Cleaned!$C:$C, "*"&amp;$C40&amp;"*")/(COUNTIFS(Cleaned!$C:$C, "*"&amp;$B40&amp;"*", Cleaned!$C:$C, "*"&amp;$C40&amp;"*",Cleaned!AQ:AQ, "&gt;0")),2)</f>
        <v>1</v>
      </c>
      <c r="AR40" s="27">
        <f>ROUND(COUNTIFS(Cleaned!$C:$C, "*"&amp;$B40&amp;"*",  Cleaned!AR:AR, RIGHT($A40, 1), Cleaned!$C:$C, "*"&amp;$C40&amp;"*")/(COUNTIFS(Cleaned!$C:$C, "*"&amp;$B40&amp;"*", Cleaned!$C:$C, "*"&amp;$C40&amp;"*",Cleaned!AR:AR, "&gt;0")),2)</f>
        <v>1</v>
      </c>
      <c r="AS40" s="27">
        <f>ROUND(COUNTIFS(Cleaned!$C:$C, "*"&amp;$B40&amp;"*",  Cleaned!AS:AS, RIGHT($A40, 1), Cleaned!$C:$C, "*"&amp;$C40&amp;"*")/(COUNTIFS(Cleaned!$C:$C, "*"&amp;$B40&amp;"*", Cleaned!$C:$C, "*"&amp;$C40&amp;"*",Cleaned!AS:AS, "&gt;0")),2)</f>
        <v>0.25</v>
      </c>
      <c r="AT40" s="27">
        <f>ROUND(COUNTIFS(Cleaned!$C:$C, "*"&amp;$B40&amp;"*",  Cleaned!AT:AT, RIGHT($A40, 1), Cleaned!$C:$C, "*"&amp;$C40&amp;"*")/(COUNTIFS(Cleaned!$C:$C, "*"&amp;$B40&amp;"*", Cleaned!$C:$C, "*"&amp;$C40&amp;"*",Cleaned!AT:AT, "&gt;0")),2)</f>
        <v>1</v>
      </c>
      <c r="AU40" s="27">
        <f>ROUND(COUNTIFS(Cleaned!$C:$C, "*"&amp;$B40&amp;"*",  Cleaned!AU:AU, RIGHT($A40, 1), Cleaned!$C:$C, "*"&amp;$C40&amp;"*")/(COUNTIFS(Cleaned!$C:$C, "*"&amp;$B40&amp;"*", Cleaned!$C:$C, "*"&amp;$C40&amp;"*",Cleaned!AU:AU, "&gt;0")),2)</f>
        <v>0.25</v>
      </c>
      <c r="AV40" s="27">
        <f>ROUND(COUNTIFS(Cleaned!$C:$C, "*"&amp;$B40&amp;"*",  Cleaned!AV:AV, RIGHT($A40, 1), Cleaned!$C:$C, "*"&amp;$C40&amp;"*")/(COUNTIFS(Cleaned!$C:$C, "*"&amp;$B40&amp;"*", Cleaned!$C:$C, "*"&amp;$C40&amp;"*",Cleaned!AV:AV, "&gt;0")),2)</f>
        <v>1</v>
      </c>
      <c r="AW40" s="27">
        <f>ROUND(COUNTIFS(Cleaned!$C:$C, "*"&amp;$B40&amp;"*",  Cleaned!AW:AW, RIGHT($A40, 1), Cleaned!$C:$C, "*"&amp;$C40&amp;"*")/(COUNTIFS(Cleaned!$C:$C, "*"&amp;$B40&amp;"*", Cleaned!$C:$C, "*"&amp;$C40&amp;"*",Cleaned!AW:AW, "&gt;0")),2)</f>
        <v>1</v>
      </c>
      <c r="AX40" s="27">
        <f>ROUND(COUNTIFS(Cleaned!$C:$C, "*"&amp;$B40&amp;"*",  Cleaned!AX:AX, RIGHT($A40, 1), Cleaned!$C:$C, "*"&amp;$C40&amp;"*")/(COUNTIFS(Cleaned!$C:$C, "*"&amp;$B40&amp;"*", Cleaned!$C:$C, "*"&amp;$C40&amp;"*",Cleaned!AX:AX, "&gt;0")),2)</f>
        <v>1</v>
      </c>
      <c r="AY40" s="27">
        <f>ROUND(COUNTIFS(Cleaned!$C:$C, "*"&amp;$B40&amp;"*",  Cleaned!AY:AY, RIGHT($A40, 1), Cleaned!$C:$C, "*"&amp;$C40&amp;"*")/(COUNTIFS(Cleaned!$C:$C, "*"&amp;$B40&amp;"*", Cleaned!$C:$C, "*"&amp;$C40&amp;"*",Cleaned!AY:AY, "&gt;0")),2)</f>
        <v>0.25</v>
      </c>
      <c r="AZ40" s="27">
        <f>ROUND(COUNTIFS(Cleaned!$C:$C, "*"&amp;$B40&amp;"*",  Cleaned!AZ:AZ, RIGHT($A40, 1), Cleaned!$C:$C, "*"&amp;$C40&amp;"*")/(COUNTIFS(Cleaned!$C:$C, "*"&amp;$B40&amp;"*", Cleaned!$C:$C, "*"&amp;$C40&amp;"*",Cleaned!AZ:AZ, "&gt;0")),2)</f>
        <v>1</v>
      </c>
      <c r="BA40" s="27">
        <f>ROUND(COUNTIFS(Cleaned!$C:$C, "*"&amp;$B40&amp;"*",  Cleaned!BA:BA, RIGHT($A40, 1), Cleaned!$C:$C, "*"&amp;$C40&amp;"*")/(COUNTIFS(Cleaned!$C:$C, "*"&amp;$B40&amp;"*", Cleaned!$C:$C, "*"&amp;$C40&amp;"*",Cleaned!BA:BA, "&gt;0")),2)</f>
        <v>0.25</v>
      </c>
      <c r="BB40" s="27">
        <f>ROUND(COUNTIFS(Cleaned!$C:$C, "*"&amp;$B40&amp;"*",  Cleaned!BB:BB, RIGHT($A40, 1), Cleaned!$C:$C, "*"&amp;$C40&amp;"*")/(COUNTIFS(Cleaned!$C:$C, "*"&amp;$B40&amp;"*", Cleaned!$C:$C, "*"&amp;$C40&amp;"*",Cleaned!BB:BB, "&gt;0")),2)</f>
        <v>1</v>
      </c>
      <c r="BC40" s="27">
        <f>ROUND(COUNTIFS(Cleaned!$C:$C, "*"&amp;$B40&amp;"*",  Cleaned!BC:BC, RIGHT($A40, 1), Cleaned!$C:$C, "*"&amp;$C40&amp;"*")/(COUNTIFS(Cleaned!$C:$C, "*"&amp;$B40&amp;"*", Cleaned!$C:$C, "*"&amp;$C40&amp;"*",Cleaned!BC:BC, "&gt;0")),2)</f>
        <v>1</v>
      </c>
      <c r="BD40" s="27">
        <f>ROUND(COUNTIFS(Cleaned!$C:$C, "*"&amp;$B40&amp;"*",  Cleaned!BD:BD, RIGHT($A40, 1), Cleaned!$C:$C, "*"&amp;$C40&amp;"*")/(COUNTIFS(Cleaned!$C:$C, "*"&amp;$B40&amp;"*", Cleaned!$C:$C, "*"&amp;$C40&amp;"*",Cleaned!BD:BD, "&gt;0")),2)</f>
        <v>1</v>
      </c>
      <c r="BE40" s="27">
        <f>ROUND(COUNTIFS(Cleaned!$C:$C, "*"&amp;$B40&amp;"*",  Cleaned!BE:BE, RIGHT($A40, 1), Cleaned!$C:$C, "*"&amp;$C40&amp;"*")/(COUNTIFS(Cleaned!$C:$C, "*"&amp;$B40&amp;"*", Cleaned!$C:$C, "*"&amp;$C40&amp;"*",Cleaned!BE:BE, "&gt;0")),2)</f>
        <v>0.25</v>
      </c>
      <c r="BF40" s="27">
        <f>ROUND(COUNTIFS(Cleaned!$C:$C, "*"&amp;$B40&amp;"*",  Cleaned!BF:BF, RIGHT($A40, 1), Cleaned!$C:$C, "*"&amp;$C40&amp;"*")/(COUNTIFS(Cleaned!$C:$C, "*"&amp;$B40&amp;"*", Cleaned!$C:$C, "*"&amp;$C40&amp;"*",Cleaned!BF:BF, "&gt;0")),2)</f>
        <v>1</v>
      </c>
      <c r="BG40" s="27">
        <f>ROUND(COUNTIFS(Cleaned!$C:$C, "*"&amp;$B40&amp;"*",  Cleaned!BG:BG, RIGHT($A40, 1), Cleaned!$C:$C, "*"&amp;$C40&amp;"*")/(COUNTIFS(Cleaned!$C:$C, "*"&amp;$B40&amp;"*", Cleaned!$C:$C, "*"&amp;$C40&amp;"*",Cleaned!BG:BG, "&gt;0")),2)</f>
        <v>0.25</v>
      </c>
      <c r="BH40" s="27">
        <f>ROUND(COUNTIFS(Cleaned!$C:$C, "*"&amp;$B40&amp;"*",  Cleaned!BH:BH, RIGHT($A40, 1), Cleaned!$C:$C, "*"&amp;$C40&amp;"*")/(COUNTIFS(Cleaned!$C:$C, "*"&amp;$B40&amp;"*", Cleaned!$C:$C, "*"&amp;$C40&amp;"*",Cleaned!BH:BH, "&gt;0")),2)</f>
        <v>1</v>
      </c>
      <c r="BI40" s="27">
        <f>ROUND(COUNTIFS(Cleaned!$C:$C, "*"&amp;$B40&amp;"*",  Cleaned!BI:BI, RIGHT($A40, 1), Cleaned!$C:$C, "*"&amp;$C40&amp;"*")/(COUNTIFS(Cleaned!$C:$C, "*"&amp;$B40&amp;"*", Cleaned!$C:$C, "*"&amp;$C40&amp;"*",Cleaned!BI:BI, "&gt;0")),2)</f>
        <v>1</v>
      </c>
      <c r="BJ40" s="27">
        <f>ROUND(COUNTIFS(Cleaned!$C:$C, "*"&amp;$B40&amp;"*",  Cleaned!BJ:BJ, RIGHT($A40, 1), Cleaned!$C:$C, "*"&amp;$C40&amp;"*")/(COUNTIFS(Cleaned!$C:$C, "*"&amp;$B40&amp;"*", Cleaned!$C:$C, "*"&amp;$C40&amp;"*",Cleaned!BJ:BJ, "&gt;0")),2)</f>
        <v>1</v>
      </c>
      <c r="BK40" s="27">
        <f>ROUND(COUNTIFS(Cleaned!$C:$C, "*"&amp;$B40&amp;"*",  Cleaned!BK:BK, RIGHT($A40, 1), Cleaned!$C:$C, "*"&amp;$C40&amp;"*")/(COUNTIFS(Cleaned!$C:$C, "*"&amp;$B40&amp;"*", Cleaned!$C:$C, "*"&amp;$C40&amp;"*",Cleaned!BK:BK, "&gt;0")),2)</f>
        <v>0.25</v>
      </c>
      <c r="BL40" s="27">
        <f>ROUND(COUNTIFS(Cleaned!$C:$C, "*"&amp;$B40&amp;"*",  Cleaned!BL:BL, RIGHT($A40, 1), Cleaned!$C:$C, "*"&amp;$C40&amp;"*")/(COUNTIFS(Cleaned!$C:$C, "*"&amp;$B40&amp;"*", Cleaned!$C:$C, "*"&amp;$C40&amp;"*",Cleaned!BL:BL, "&gt;0")),2)</f>
        <v>1</v>
      </c>
      <c r="BM40" s="27">
        <f>ROUND(COUNTIFS(Cleaned!$C:$C, "*"&amp;$B40&amp;"*",  Cleaned!BM:BM, RIGHT($A40, 1), Cleaned!$C:$C, "*"&amp;$C40&amp;"*")/(COUNTIFS(Cleaned!$C:$C, "*"&amp;$B40&amp;"*", Cleaned!$C:$C, "*"&amp;$C40&amp;"*",Cleaned!BM:BM, "&gt;0")),2)</f>
        <v>0.25</v>
      </c>
      <c r="BN40" s="27">
        <f>ROUND(COUNTIFS(Cleaned!$C:$C, "*"&amp;$B40&amp;"*",  Cleaned!BN:BN, RIGHT($A40, 1), Cleaned!$C:$C, "*"&amp;$C40&amp;"*")/(COUNTIFS(Cleaned!$C:$C, "*"&amp;$B40&amp;"*", Cleaned!$C:$C, "*"&amp;$C40&amp;"*",Cleaned!BN:BN, "&gt;0")),2)</f>
        <v>0.25</v>
      </c>
      <c r="BO40" s="27">
        <f>ROUND(COUNTIFS(Cleaned!$C:$C, "*"&amp;$B40&amp;"*",  Cleaned!BO:BO, RIGHT($A40, 1), Cleaned!$C:$C, "*"&amp;$C40&amp;"*")/(COUNTIFS(Cleaned!$C:$C, "*"&amp;$B40&amp;"*", Cleaned!$C:$C, "*"&amp;$C40&amp;"*",Cleaned!BO:BO, "&gt;0")),2)</f>
        <v>1</v>
      </c>
      <c r="BP40" s="27">
        <f>ROUND(COUNTIFS(Cleaned!$C:$C, "*"&amp;$B40&amp;"*",  Cleaned!BP:BP, RIGHT($A40, 1), Cleaned!$C:$C, "*"&amp;$C40&amp;"*")/(COUNTIFS(Cleaned!$C:$C, "*"&amp;$B40&amp;"*", Cleaned!$C:$C, "*"&amp;$C40&amp;"*",Cleaned!BP:BP, "&gt;0")),2)</f>
        <v>1</v>
      </c>
      <c r="BQ40" s="27">
        <f>ROUND(COUNTIFS(Cleaned!$C:$C, "*"&amp;$B40&amp;"*",  Cleaned!BQ:BQ, RIGHT($A40, 1), Cleaned!$C:$C, "*"&amp;$C40&amp;"*")/(COUNTIFS(Cleaned!$C:$C, "*"&amp;$B40&amp;"*", Cleaned!$C:$C, "*"&amp;$C40&amp;"*",Cleaned!BQ:BQ, "&gt;0")),2)</f>
        <v>1</v>
      </c>
      <c r="BR40" s="27">
        <f>ROUND(COUNTIFS(Cleaned!$C:$C, "*"&amp;$B40&amp;"*",  Cleaned!BR:BR, RIGHT($A40, 1), Cleaned!$C:$C, "*"&amp;$C40&amp;"*")/(COUNTIFS(Cleaned!$C:$C, "*"&amp;$B40&amp;"*", Cleaned!$C:$C, "*"&amp;$C40&amp;"*",Cleaned!BR:BR, "&gt;0")),2)</f>
        <v>0.25</v>
      </c>
      <c r="BS40" s="27">
        <f>ROUND(COUNTIFS(Cleaned!$C:$C, "*"&amp;$B40&amp;"*",  Cleaned!BS:BS, RIGHT($A40, 1), Cleaned!$C:$C, "*"&amp;$C40&amp;"*")/(COUNTIFS(Cleaned!$C:$C, "*"&amp;$B40&amp;"*", Cleaned!$C:$C, "*"&amp;$C40&amp;"*",Cleaned!BS:BS, "&gt;0")),2)</f>
        <v>1</v>
      </c>
      <c r="BT40" s="27">
        <f>ROUND(COUNTIFS(Cleaned!$C:$C, "*"&amp;$B40&amp;"*",  Cleaned!BT:BT, RIGHT($A40, 1), Cleaned!$C:$C, "*"&amp;$C40&amp;"*")/(COUNTIFS(Cleaned!$C:$C, "*"&amp;$B40&amp;"*", Cleaned!$C:$C, "*"&amp;$C40&amp;"*",Cleaned!BT:BT, "&gt;0")),2)</f>
        <v>0.25</v>
      </c>
      <c r="BU40" s="27">
        <f>ROUND(COUNTIFS(Cleaned!$C:$C, "*"&amp;$B40&amp;"*",  Cleaned!BU:BU, RIGHT($A40, 1), Cleaned!$C:$C, "*"&amp;$C40&amp;"*")/(COUNTIFS(Cleaned!$C:$C, "*"&amp;$B40&amp;"*", Cleaned!$C:$C, "*"&amp;$C40&amp;"*",Cleaned!BU:BU, "&gt;0")),2)</f>
        <v>1</v>
      </c>
      <c r="BV40" s="27">
        <f>ROUND(COUNTIFS(Cleaned!$C:$C, "*"&amp;$B40&amp;"*",  Cleaned!BV:BV, RIGHT($A40, 1), Cleaned!$C:$C, "*"&amp;$C40&amp;"*")/(COUNTIFS(Cleaned!$C:$C, "*"&amp;$B40&amp;"*", Cleaned!$C:$C, "*"&amp;$C40&amp;"*",Cleaned!BV:BV, "&gt;0")),2)</f>
        <v>1</v>
      </c>
      <c r="BW40" s="27">
        <f>ROUND(COUNTIFS(Cleaned!$C:$C, "*"&amp;$B40&amp;"*",  Cleaned!BW:BW, RIGHT($A40, 1), Cleaned!$C:$C, "*"&amp;$C40&amp;"*")/(COUNTIFS(Cleaned!$C:$C, "*"&amp;$B40&amp;"*", Cleaned!$C:$C, "*"&amp;$C40&amp;"*",Cleaned!BW:BW, "&gt;0")),2)</f>
        <v>1</v>
      </c>
      <c r="BX40" s="27">
        <f>ROUND(COUNTIFS(Cleaned!$C:$C, "*"&amp;$B40&amp;"*",  Cleaned!BX:BX, RIGHT($A40, 1), Cleaned!$C:$C, "*"&amp;$C40&amp;"*")/(COUNTIFS(Cleaned!$C:$C, "*"&amp;$B40&amp;"*", Cleaned!$C:$C, "*"&amp;$C40&amp;"*",Cleaned!BX:BX, "&gt;0")),2)</f>
        <v>0.25</v>
      </c>
      <c r="BY40" s="27">
        <f>ROUND(COUNTIFS(Cleaned!$C:$C, "*"&amp;$B40&amp;"*",  Cleaned!BY:BY, RIGHT($A40, 1), Cleaned!$C:$C, "*"&amp;$C40&amp;"*")/(COUNTIFS(Cleaned!$C:$C, "*"&amp;$B40&amp;"*", Cleaned!$C:$C, "*"&amp;$C40&amp;"*",Cleaned!BY:BY, "&gt;0")),2)</f>
        <v>1</v>
      </c>
      <c r="BZ40" s="27">
        <f>ROUND(COUNTIFS(Cleaned!$C:$C, "*"&amp;$B40&amp;"*",  Cleaned!BZ:BZ, RIGHT($A40, 1), Cleaned!$C:$C, "*"&amp;$C40&amp;"*")/(COUNTIFS(Cleaned!$C:$C, "*"&amp;$B40&amp;"*", Cleaned!$C:$C, "*"&amp;$C40&amp;"*",Cleaned!BZ:BZ, "&gt;0")),2)</f>
        <v>0.25</v>
      </c>
      <c r="CA40" s="27">
        <f>ROUND(COUNTIFS(Cleaned!$C:$C, "*"&amp;$B40&amp;"*",  Cleaned!CA:CA, RIGHT($A40, 1), Cleaned!$C:$C, "*"&amp;$C40&amp;"*")/(COUNTIFS(Cleaned!$C:$C, "*"&amp;$B40&amp;"*", Cleaned!$C:$C, "*"&amp;$C40&amp;"*",Cleaned!CA:CA, "&gt;0")),2)</f>
        <v>1</v>
      </c>
      <c r="CB40" s="27">
        <f>ROUND(COUNTIFS(Cleaned!$C:$C, "*"&amp;$B40&amp;"*",  Cleaned!CB:CB, RIGHT($A40, 1), Cleaned!$C:$C, "*"&amp;$C40&amp;"*")/(COUNTIFS(Cleaned!$C:$C, "*"&amp;$B40&amp;"*", Cleaned!$C:$C, "*"&amp;$C40&amp;"*",Cleaned!CB:CB, "&gt;0")),2)</f>
        <v>1</v>
      </c>
      <c r="CC40" s="27">
        <f>ROUND(COUNTIFS(Cleaned!$C:$C, "*"&amp;$B40&amp;"*",  Cleaned!CC:CC, RIGHT($A40, 1), Cleaned!$C:$C, "*"&amp;$C40&amp;"*")/(COUNTIFS(Cleaned!$C:$C, "*"&amp;$B40&amp;"*", Cleaned!$C:$C, "*"&amp;$C40&amp;"*",Cleaned!CC:CC, "&gt;0")),2)</f>
        <v>1</v>
      </c>
      <c r="CD40" s="27">
        <f>ROUND(COUNTIFS(Cleaned!$C:$C, "*"&amp;$B40&amp;"*",  Cleaned!CD:CD, RIGHT($A40, 1), Cleaned!$C:$C, "*"&amp;$C40&amp;"*")/(COUNTIFS(Cleaned!$C:$C, "*"&amp;$B40&amp;"*", Cleaned!$C:$C, "*"&amp;$C40&amp;"*",Cleaned!CD:CD, "&gt;0")),2)</f>
        <v>0.25</v>
      </c>
      <c r="CE40" s="27">
        <f>ROUND(COUNTIFS(Cleaned!$C:$C, "*"&amp;$B40&amp;"*",  Cleaned!CE:CE, RIGHT($A40, 1), Cleaned!$C:$C, "*"&amp;$C40&amp;"*")/(COUNTIFS(Cleaned!$C:$C, "*"&amp;$B40&amp;"*", Cleaned!$C:$C, "*"&amp;$C40&amp;"*",Cleaned!CE:CE, "&gt;0")),2)</f>
        <v>1</v>
      </c>
      <c r="CF40" s="27">
        <f>ROUND(COUNTIFS(Cleaned!$C:$C, "*"&amp;$B40&amp;"*",  Cleaned!CF:CF, RIGHT($A40, 1), Cleaned!$C:$C, "*"&amp;$C40&amp;"*")/(COUNTIFS(Cleaned!$C:$C, "*"&amp;$B40&amp;"*", Cleaned!$C:$C, "*"&amp;$C40&amp;"*",Cleaned!CF:CF, "&gt;0")),2)</f>
        <v>0.25</v>
      </c>
      <c r="CG40" s="27">
        <f>ROUND(COUNTIFS(Cleaned!$C:$C, "*"&amp;$B40&amp;"*",  Cleaned!CG:CG, RIGHT($A40, 1), Cleaned!$C:$C, "*"&amp;$C40&amp;"*")/(COUNTIFS(Cleaned!$C:$C, "*"&amp;$B40&amp;"*", Cleaned!$C:$C, "*"&amp;$C40&amp;"*",Cleaned!CG:CG, "&gt;0")),2)</f>
        <v>1</v>
      </c>
      <c r="CH40" s="27">
        <f>ROUND(COUNTIFS(Cleaned!$C:$C, "*"&amp;$B40&amp;"*",  Cleaned!CH:CH, RIGHT($A40, 1), Cleaned!$C:$C, "*"&amp;$C40&amp;"*")/(COUNTIFS(Cleaned!$C:$C, "*"&amp;$B40&amp;"*", Cleaned!$C:$C, "*"&amp;$C40&amp;"*",Cleaned!CH:CH, "&gt;0")),2)</f>
        <v>1</v>
      </c>
      <c r="CI40" s="27">
        <f>ROUND(COUNTIFS(Cleaned!$C:$C, "*"&amp;$B40&amp;"*",  Cleaned!CI:CI, RIGHT($A40, 1), Cleaned!$C:$C, "*"&amp;$C40&amp;"*")/(COUNTIFS(Cleaned!$C:$C, "*"&amp;$B40&amp;"*", Cleaned!$C:$C, "*"&amp;$C40&amp;"*",Cleaned!CI:CI, "&gt;0")),2)</f>
        <v>1</v>
      </c>
      <c r="CJ40" s="27">
        <f>ROUND(COUNTIFS(Cleaned!$C:$C, "*"&amp;$B40&amp;"*",  Cleaned!CJ:CJ, RIGHT($A40, 1), Cleaned!$C:$C, "*"&amp;$C40&amp;"*")/(COUNTIFS(Cleaned!$C:$C, "*"&amp;$B40&amp;"*", Cleaned!$C:$C, "*"&amp;$C40&amp;"*",Cleaned!CJ:CJ, "&gt;0")),2)</f>
        <v>0.25</v>
      </c>
      <c r="CK40" s="27">
        <f>ROUND(COUNTIFS(Cleaned!$C:$C, "*"&amp;$B40&amp;"*",  Cleaned!CK:CK, RIGHT($A40, 1), Cleaned!$C:$C, "*"&amp;$C40&amp;"*")/(COUNTIFS(Cleaned!$C:$C, "*"&amp;$B40&amp;"*", Cleaned!$C:$C, "*"&amp;$C40&amp;"*",Cleaned!CK:CK, "&gt;0")),2)</f>
        <v>1</v>
      </c>
      <c r="CL40" s="27">
        <f>ROUND(COUNTIFS(Cleaned!$C:$C, "*"&amp;$B40&amp;"*",  Cleaned!CL:CL, RIGHT($A40, 1), Cleaned!$C:$C, "*"&amp;$C40&amp;"*")/(COUNTIFS(Cleaned!$C:$C, "*"&amp;$B40&amp;"*", Cleaned!$C:$C, "*"&amp;$C40&amp;"*",Cleaned!CL:CL, "&gt;0")),2)</f>
        <v>0.25</v>
      </c>
      <c r="CM40" s="27">
        <f>ROUND(COUNTIFS(Cleaned!$C:$C, "*"&amp;$B40&amp;"*",  Cleaned!CM:CM, RIGHT($A40, 1), Cleaned!$C:$C, "*"&amp;$C40&amp;"*")/(COUNTIFS(Cleaned!$C:$C, "*"&amp;$B40&amp;"*", Cleaned!$C:$C, "*"&amp;$C40&amp;"*",Cleaned!CM:CM, "&gt;0")),2)</f>
        <v>0.25</v>
      </c>
      <c r="CN40" s="27">
        <f>ROUND(COUNTIFS(Cleaned!$C:$C, "*"&amp;$B40&amp;"*",  Cleaned!CN:CN, RIGHT($A40, 1), Cleaned!$C:$C, "*"&amp;$C40&amp;"*")/(COUNTIFS(Cleaned!$C:$C, "*"&amp;$B40&amp;"*", Cleaned!$C:$C, "*"&amp;$C40&amp;"*",Cleaned!CN:CN, "&gt;0")),2)</f>
        <v>1</v>
      </c>
      <c r="CO40" s="27">
        <f>ROUND(COUNTIFS(Cleaned!$C:$C, "*"&amp;$B40&amp;"*",  Cleaned!CO:CO, RIGHT($A40, 1), Cleaned!$C:$C, "*"&amp;$C40&amp;"*")/(COUNTIFS(Cleaned!$C:$C, "*"&amp;$B40&amp;"*", Cleaned!$C:$C, "*"&amp;$C40&amp;"*",Cleaned!CO:CO, "&gt;0")),2)</f>
        <v>1</v>
      </c>
      <c r="CP40" s="27">
        <f>ROUND(COUNTIFS(Cleaned!$C:$C, "*"&amp;$B40&amp;"*",  Cleaned!CP:CP, RIGHT($A40, 1), Cleaned!$C:$C, "*"&amp;$C40&amp;"*")/(COUNTIFS(Cleaned!$C:$C, "*"&amp;$B40&amp;"*", Cleaned!$C:$C, "*"&amp;$C40&amp;"*",Cleaned!CP:CP, "&gt;0")),2)</f>
        <v>1</v>
      </c>
      <c r="CQ40" s="27">
        <f>ROUND(COUNTIFS(Cleaned!$C:$C, "*"&amp;$B40&amp;"*",  Cleaned!CQ:CQ, RIGHT($A40, 1), Cleaned!$C:$C, "*"&amp;$C40&amp;"*")/(COUNTIFS(Cleaned!$C:$C, "*"&amp;$B40&amp;"*", Cleaned!$C:$C, "*"&amp;$C40&amp;"*",Cleaned!CQ:CQ, "&gt;0")),2)</f>
        <v>0.25</v>
      </c>
      <c r="CR40" s="27">
        <f>ROUND(COUNTIFS(Cleaned!$C:$C, "*"&amp;$B40&amp;"*",  Cleaned!CR:CR, RIGHT($A40, 1), Cleaned!$C:$C, "*"&amp;$C40&amp;"*")/(COUNTIFS(Cleaned!$C:$C, "*"&amp;$B40&amp;"*", Cleaned!$C:$C, "*"&amp;$C40&amp;"*",Cleaned!CR:CR, "&gt;0")),2)</f>
        <v>1</v>
      </c>
      <c r="CS40" s="27">
        <f>ROUND(COUNTIFS(Cleaned!$C:$C, "*"&amp;$B40&amp;"*",  Cleaned!CS:CS, RIGHT($A40, 1), Cleaned!$C:$C, "*"&amp;$C40&amp;"*")/(COUNTIFS(Cleaned!$C:$C, "*"&amp;$B40&amp;"*", Cleaned!$C:$C, "*"&amp;$C40&amp;"*",Cleaned!CS:CS, "&gt;0")),2)</f>
        <v>0.25</v>
      </c>
      <c r="CT40" s="27">
        <f>ROUND(COUNTIFS(Cleaned!$C:$C, "*"&amp;$B40&amp;"*",  Cleaned!CT:CT, RIGHT($A40, 1), Cleaned!$C:$C, "*"&amp;$C40&amp;"*")/(COUNTIFS(Cleaned!$C:$C, "*"&amp;$B40&amp;"*", Cleaned!$C:$C, "*"&amp;$C40&amp;"*",Cleaned!CT:CT, "&gt;0")),2)</f>
        <v>1</v>
      </c>
      <c r="CU40" s="27">
        <f>ROUND(COUNTIFS(Cleaned!$C:$C, "*"&amp;$B40&amp;"*",  Cleaned!CU:CU, RIGHT($A40, 1), Cleaned!$C:$C, "*"&amp;$C40&amp;"*")/(COUNTIFS(Cleaned!$C:$C, "*"&amp;$B40&amp;"*", Cleaned!$C:$C, "*"&amp;$C40&amp;"*",Cleaned!CU:CU, "&gt;0")),2)</f>
        <v>1</v>
      </c>
    </row>
    <row r="41" spans="1:99" s="13" customFormat="1" x14ac:dyDescent="0.2">
      <c r="A41" s="6" t="str">
        <f t="shared" si="0"/>
        <v>Somewhat disagree -- 2</v>
      </c>
      <c r="B41" s="6" t="str">
        <f t="shared" si="7"/>
        <v>Larped for years</v>
      </c>
      <c r="C41" s="6"/>
      <c r="D41" s="10"/>
      <c r="E41" s="10"/>
      <c r="F41" s="10"/>
      <c r="G41" s="10"/>
      <c r="H41" s="6"/>
      <c r="I41" s="6"/>
      <c r="J41" s="6"/>
      <c r="K41" s="27">
        <f>ROUND(COUNTIFS(Cleaned!$C:$C, "*"&amp;$B41&amp;"*",  Cleaned!K:K, RIGHT($A41, 1), Cleaned!$C:$C, "*"&amp;$C41&amp;"*")/(COUNTIFS(Cleaned!$C:$C, "*"&amp;$B41&amp;"*", Cleaned!$C:$C, "*"&amp;$C41&amp;"*",Cleaned!K:K, "&gt;0")),2)</f>
        <v>0</v>
      </c>
      <c r="L41" s="27">
        <f>ROUND(COUNTIFS(Cleaned!$C:$C, "*"&amp;$B41&amp;"*",  Cleaned!L:L, RIGHT($A41, 1), Cleaned!$C:$C, "*"&amp;$C41&amp;"*")/(COUNTIFS(Cleaned!$C:$C, "*"&amp;$B41&amp;"*", Cleaned!$C:$C, "*"&amp;$C41&amp;"*",Cleaned!L:L, "&gt;0")),2)</f>
        <v>0</v>
      </c>
      <c r="M41" s="27">
        <f>ROUND(COUNTIFS(Cleaned!$C:$C, "*"&amp;$B41&amp;"*",  Cleaned!M:M, RIGHT($A41, 1), Cleaned!$C:$C, "*"&amp;$C41&amp;"*")/(COUNTIFS(Cleaned!$C:$C, "*"&amp;$B41&amp;"*", Cleaned!$C:$C, "*"&amp;$C41&amp;"*",Cleaned!M:M, "&gt;0")),2)</f>
        <v>0</v>
      </c>
      <c r="N41" s="27">
        <f>ROUND(COUNTIFS(Cleaned!$C:$C, "*"&amp;$B41&amp;"*",  Cleaned!N:N, RIGHT($A41, 1), Cleaned!$C:$C, "*"&amp;$C41&amp;"*")/(COUNTIFS(Cleaned!$C:$C, "*"&amp;$B41&amp;"*", Cleaned!$C:$C, "*"&amp;$C41&amp;"*",Cleaned!N:N, "&gt;0")),2)</f>
        <v>0</v>
      </c>
      <c r="O41" s="27">
        <f>ROUND(COUNTIFS(Cleaned!$C:$C, "*"&amp;$B41&amp;"*",  Cleaned!O:O, RIGHT($A41, 1), Cleaned!$C:$C, "*"&amp;$C41&amp;"*")/(COUNTIFS(Cleaned!$C:$C, "*"&amp;$B41&amp;"*", Cleaned!$C:$C, "*"&amp;$C41&amp;"*",Cleaned!O:O, "&gt;0")),2)</f>
        <v>0</v>
      </c>
      <c r="P41" s="27">
        <f>ROUND(COUNTIFS(Cleaned!$C:$C, "*"&amp;$B41&amp;"*",  Cleaned!P:P, RIGHT($A41, 1), Cleaned!$C:$C, "*"&amp;$C41&amp;"*")/(COUNTIFS(Cleaned!$C:$C, "*"&amp;$B41&amp;"*", Cleaned!$C:$C, "*"&amp;$C41&amp;"*",Cleaned!P:P, "&gt;0")),2)</f>
        <v>0</v>
      </c>
      <c r="Q41" s="27">
        <f>ROUND(COUNTIFS(Cleaned!$C:$C, "*"&amp;$B41&amp;"*",  Cleaned!Q:Q, RIGHT($A41, 1), Cleaned!$C:$C, "*"&amp;$C41&amp;"*")/(COUNTIFS(Cleaned!$C:$C, "*"&amp;$B41&amp;"*", Cleaned!$C:$C, "*"&amp;$C41&amp;"*",Cleaned!Q:Q, "&gt;0")),2)</f>
        <v>0</v>
      </c>
      <c r="R41" s="27">
        <f>ROUND(COUNTIFS(Cleaned!$C:$C, "*"&amp;$B41&amp;"*",  Cleaned!R:R, RIGHT($A41, 1), Cleaned!$C:$C, "*"&amp;$C41&amp;"*")/(COUNTIFS(Cleaned!$C:$C, "*"&amp;$B41&amp;"*", Cleaned!$C:$C, "*"&amp;$C41&amp;"*",Cleaned!R:R, "&gt;0")),2)</f>
        <v>0</v>
      </c>
      <c r="S41" s="27">
        <f>ROUND(COUNTIFS(Cleaned!$C:$C, "*"&amp;$B41&amp;"*",  Cleaned!S:S, RIGHT($A41, 1), Cleaned!$C:$C, "*"&amp;$C41&amp;"*")/(COUNTIFS(Cleaned!$C:$C, "*"&amp;$B41&amp;"*", Cleaned!$C:$C, "*"&amp;$C41&amp;"*",Cleaned!S:S, "&gt;0")),2)</f>
        <v>0</v>
      </c>
      <c r="T41" s="27">
        <f>ROUND(COUNTIFS(Cleaned!$C:$C, "*"&amp;$B41&amp;"*",  Cleaned!T:T, RIGHT($A41, 1), Cleaned!$C:$C, "*"&amp;$C41&amp;"*")/(COUNTIFS(Cleaned!$C:$C, "*"&amp;$B41&amp;"*", Cleaned!$C:$C, "*"&amp;$C41&amp;"*",Cleaned!T:T, "&gt;0")),2)</f>
        <v>0</v>
      </c>
      <c r="U41" s="27">
        <f>ROUND(COUNTIFS(Cleaned!$C:$C, "*"&amp;$B41&amp;"*",  Cleaned!U:U, RIGHT($A41, 1), Cleaned!$C:$C, "*"&amp;$C41&amp;"*")/(COUNTIFS(Cleaned!$C:$C, "*"&amp;$B41&amp;"*", Cleaned!$C:$C, "*"&amp;$C41&amp;"*",Cleaned!U:U, "&gt;0")),2)</f>
        <v>0</v>
      </c>
      <c r="V41" s="27">
        <f>ROUND(COUNTIFS(Cleaned!$C:$C, "*"&amp;$B41&amp;"*",  Cleaned!V:V, RIGHT($A41, 1), Cleaned!$C:$C, "*"&amp;$C41&amp;"*")/(COUNTIFS(Cleaned!$C:$C, "*"&amp;$B41&amp;"*", Cleaned!$C:$C, "*"&amp;$C41&amp;"*",Cleaned!V:V, "&gt;0")),2)</f>
        <v>0</v>
      </c>
      <c r="W41" s="27">
        <f>ROUND(COUNTIFS(Cleaned!$C:$C, "*"&amp;$B41&amp;"*",  Cleaned!W:W, RIGHT($A41, 1), Cleaned!$C:$C, "*"&amp;$C41&amp;"*")/(COUNTIFS(Cleaned!$C:$C, "*"&amp;$B41&amp;"*", Cleaned!$C:$C, "*"&amp;$C41&amp;"*",Cleaned!W:W, "&gt;0")),2)</f>
        <v>0</v>
      </c>
      <c r="X41" s="27">
        <f>ROUND(COUNTIFS(Cleaned!$C:$C, "*"&amp;$B41&amp;"*",  Cleaned!X:X, RIGHT($A41, 1), Cleaned!$C:$C, "*"&amp;$C41&amp;"*")/(COUNTIFS(Cleaned!$C:$C, "*"&amp;$B41&amp;"*", Cleaned!$C:$C, "*"&amp;$C41&amp;"*",Cleaned!X:X, "&gt;0")),2)</f>
        <v>0</v>
      </c>
      <c r="Y41" s="27">
        <f>ROUND(COUNTIFS(Cleaned!$C:$C, "*"&amp;$B41&amp;"*",  Cleaned!Y:Y, RIGHT($A41, 1), Cleaned!$C:$C, "*"&amp;$C41&amp;"*")/(COUNTIFS(Cleaned!$C:$C, "*"&amp;$B41&amp;"*", Cleaned!$C:$C, "*"&amp;$C41&amp;"*",Cleaned!Y:Y, "&gt;0")),2)</f>
        <v>0</v>
      </c>
      <c r="Z41" s="27">
        <f>ROUND(COUNTIFS(Cleaned!$C:$C, "*"&amp;$B41&amp;"*",  Cleaned!Z:Z, RIGHT($A41, 1), Cleaned!$C:$C, "*"&amp;$C41&amp;"*")/(COUNTIFS(Cleaned!$C:$C, "*"&amp;$B41&amp;"*", Cleaned!$C:$C, "*"&amp;$C41&amp;"*",Cleaned!Z:Z, "&gt;0")),2)</f>
        <v>0</v>
      </c>
      <c r="AA41" s="27">
        <f>ROUND(COUNTIFS(Cleaned!$C:$C, "*"&amp;$B41&amp;"*",  Cleaned!AA:AA, RIGHT($A41, 1), Cleaned!$C:$C, "*"&amp;$C41&amp;"*")/(COUNTIFS(Cleaned!$C:$C, "*"&amp;$B41&amp;"*", Cleaned!$C:$C, "*"&amp;$C41&amp;"*",Cleaned!AA:AA, "&gt;0")),2)</f>
        <v>0</v>
      </c>
      <c r="AB41" s="27">
        <f>ROUND(COUNTIFS(Cleaned!$C:$C, "*"&amp;$B41&amp;"*",  Cleaned!AB:AB, RIGHT($A41, 1), Cleaned!$C:$C, "*"&amp;$C41&amp;"*")/(COUNTIFS(Cleaned!$C:$C, "*"&amp;$B41&amp;"*", Cleaned!$C:$C, "*"&amp;$C41&amp;"*",Cleaned!AB:AB, "&gt;0")),2)</f>
        <v>0</v>
      </c>
      <c r="AC41" s="27">
        <f>ROUND(COUNTIFS(Cleaned!$C:$C, "*"&amp;$B41&amp;"*",  Cleaned!AC:AC, RIGHT($A41, 1), Cleaned!$C:$C, "*"&amp;$C41&amp;"*")/(COUNTIFS(Cleaned!$C:$C, "*"&amp;$B41&amp;"*", Cleaned!$C:$C, "*"&amp;$C41&amp;"*",Cleaned!AC:AC, "&gt;0")),2)</f>
        <v>0</v>
      </c>
      <c r="AD41" s="27">
        <f>ROUND(COUNTIFS(Cleaned!$C:$C, "*"&amp;$B41&amp;"*",  Cleaned!AD:AD, RIGHT($A41, 1), Cleaned!$C:$C, "*"&amp;$C41&amp;"*")/(COUNTIFS(Cleaned!$C:$C, "*"&amp;$B41&amp;"*", Cleaned!$C:$C, "*"&amp;$C41&amp;"*",Cleaned!AD:AD, "&gt;0")),2)</f>
        <v>0</v>
      </c>
      <c r="AE41" s="27">
        <f>ROUND(COUNTIFS(Cleaned!$C:$C, "*"&amp;$B41&amp;"*",  Cleaned!AE:AE, RIGHT($A41, 1), Cleaned!$C:$C, "*"&amp;$C41&amp;"*")/(COUNTIFS(Cleaned!$C:$C, "*"&amp;$B41&amp;"*", Cleaned!$C:$C, "*"&amp;$C41&amp;"*",Cleaned!AE:AE, "&gt;0")),2)</f>
        <v>0</v>
      </c>
      <c r="AF41" s="27">
        <f>ROUND(COUNTIFS(Cleaned!$C:$C, "*"&amp;$B41&amp;"*",  Cleaned!AF:AF, RIGHT($A41, 1), Cleaned!$C:$C, "*"&amp;$C41&amp;"*")/(COUNTIFS(Cleaned!$C:$C, "*"&amp;$B41&amp;"*", Cleaned!$C:$C, "*"&amp;$C41&amp;"*",Cleaned!AF:AF, "&gt;0")),2)</f>
        <v>0</v>
      </c>
      <c r="AG41" s="27">
        <f>ROUND(COUNTIFS(Cleaned!$C:$C, "*"&amp;$B41&amp;"*",  Cleaned!AG:AG, RIGHT($A41, 1), Cleaned!$C:$C, "*"&amp;$C41&amp;"*")/(COUNTIFS(Cleaned!$C:$C, "*"&amp;$B41&amp;"*", Cleaned!$C:$C, "*"&amp;$C41&amp;"*",Cleaned!AG:AG, "&gt;0")),2)</f>
        <v>0</v>
      </c>
      <c r="AH41" s="27">
        <f>ROUND(COUNTIFS(Cleaned!$C:$C, "*"&amp;$B41&amp;"*",  Cleaned!AH:AH, RIGHT($A41, 1), Cleaned!$C:$C, "*"&amp;$C41&amp;"*")/(COUNTIFS(Cleaned!$C:$C, "*"&amp;$B41&amp;"*", Cleaned!$C:$C, "*"&amp;$C41&amp;"*",Cleaned!AH:AH, "&gt;0")),2)</f>
        <v>0</v>
      </c>
      <c r="AI41" s="27">
        <f>ROUND(COUNTIFS(Cleaned!$C:$C, "*"&amp;$B41&amp;"*",  Cleaned!AI:AI, RIGHT($A41, 1), Cleaned!$C:$C, "*"&amp;$C41&amp;"*")/(COUNTIFS(Cleaned!$C:$C, "*"&amp;$B41&amp;"*", Cleaned!$C:$C, "*"&amp;$C41&amp;"*",Cleaned!AI:AI, "&gt;0")),2)</f>
        <v>0</v>
      </c>
      <c r="AJ41" s="27">
        <f>ROUND(COUNTIFS(Cleaned!$C:$C, "*"&amp;$B41&amp;"*",  Cleaned!AJ:AJ, RIGHT($A41, 1), Cleaned!$C:$C, "*"&amp;$C41&amp;"*")/(COUNTIFS(Cleaned!$C:$C, "*"&amp;$B41&amp;"*", Cleaned!$C:$C, "*"&amp;$C41&amp;"*",Cleaned!AJ:AJ, "&gt;0")),2)</f>
        <v>0</v>
      </c>
      <c r="AK41" s="27">
        <f>ROUND(COUNTIFS(Cleaned!$C:$C, "*"&amp;$B41&amp;"*",  Cleaned!AK:AK, RIGHT($A41, 1), Cleaned!$C:$C, "*"&amp;$C41&amp;"*")/(COUNTIFS(Cleaned!$C:$C, "*"&amp;$B41&amp;"*", Cleaned!$C:$C, "*"&amp;$C41&amp;"*",Cleaned!AK:AK, "&gt;0")),2)</f>
        <v>0</v>
      </c>
      <c r="AL41" s="27">
        <f>ROUND(COUNTIFS(Cleaned!$C:$C, "*"&amp;$B41&amp;"*",  Cleaned!AL:AL, RIGHT($A41, 1), Cleaned!$C:$C, "*"&amp;$C41&amp;"*")/(COUNTIFS(Cleaned!$C:$C, "*"&amp;$B41&amp;"*", Cleaned!$C:$C, "*"&amp;$C41&amp;"*",Cleaned!AL:AL, "&gt;0")),2)</f>
        <v>0</v>
      </c>
      <c r="AM41" s="27">
        <f>ROUND(COUNTIFS(Cleaned!$C:$C, "*"&amp;$B41&amp;"*",  Cleaned!AM:AM, RIGHT($A41, 1), Cleaned!$C:$C, "*"&amp;$C41&amp;"*")/(COUNTIFS(Cleaned!$C:$C, "*"&amp;$B41&amp;"*", Cleaned!$C:$C, "*"&amp;$C41&amp;"*",Cleaned!AM:AM, "&gt;0")),2)</f>
        <v>0</v>
      </c>
      <c r="AN41" s="27">
        <f>ROUND(COUNTIFS(Cleaned!$C:$C, "*"&amp;$B41&amp;"*",  Cleaned!AN:AN, RIGHT($A41, 1), Cleaned!$C:$C, "*"&amp;$C41&amp;"*")/(COUNTIFS(Cleaned!$C:$C, "*"&amp;$B41&amp;"*", Cleaned!$C:$C, "*"&amp;$C41&amp;"*",Cleaned!AN:AN, "&gt;0")),2)</f>
        <v>0</v>
      </c>
      <c r="AO41" s="27">
        <f>ROUND(COUNTIFS(Cleaned!$C:$C, "*"&amp;$B41&amp;"*",  Cleaned!AO:AO, RIGHT($A41, 1), Cleaned!$C:$C, "*"&amp;$C41&amp;"*")/(COUNTIFS(Cleaned!$C:$C, "*"&amp;$B41&amp;"*", Cleaned!$C:$C, "*"&amp;$C41&amp;"*",Cleaned!AO:AO, "&gt;0")),2)</f>
        <v>0</v>
      </c>
      <c r="AP41" s="27">
        <f>ROUND(COUNTIFS(Cleaned!$C:$C, "*"&amp;$B41&amp;"*",  Cleaned!AP:AP, RIGHT($A41, 1), Cleaned!$C:$C, "*"&amp;$C41&amp;"*")/(COUNTIFS(Cleaned!$C:$C, "*"&amp;$B41&amp;"*", Cleaned!$C:$C, "*"&amp;$C41&amp;"*",Cleaned!AP:AP, "&gt;0")),2)</f>
        <v>0</v>
      </c>
      <c r="AQ41" s="27">
        <f>ROUND(COUNTIFS(Cleaned!$C:$C, "*"&amp;$B41&amp;"*",  Cleaned!AQ:AQ, RIGHT($A41, 1), Cleaned!$C:$C, "*"&amp;$C41&amp;"*")/(COUNTIFS(Cleaned!$C:$C, "*"&amp;$B41&amp;"*", Cleaned!$C:$C, "*"&amp;$C41&amp;"*",Cleaned!AQ:AQ, "&gt;0")),2)</f>
        <v>0</v>
      </c>
      <c r="AR41" s="27">
        <f>ROUND(COUNTIFS(Cleaned!$C:$C, "*"&amp;$B41&amp;"*",  Cleaned!AR:AR, RIGHT($A41, 1), Cleaned!$C:$C, "*"&amp;$C41&amp;"*")/(COUNTIFS(Cleaned!$C:$C, "*"&amp;$B41&amp;"*", Cleaned!$C:$C, "*"&amp;$C41&amp;"*",Cleaned!AR:AR, "&gt;0")),2)</f>
        <v>0</v>
      </c>
      <c r="AS41" s="27">
        <f>ROUND(COUNTIFS(Cleaned!$C:$C, "*"&amp;$B41&amp;"*",  Cleaned!AS:AS, RIGHT($A41, 1), Cleaned!$C:$C, "*"&amp;$C41&amp;"*")/(COUNTIFS(Cleaned!$C:$C, "*"&amp;$B41&amp;"*", Cleaned!$C:$C, "*"&amp;$C41&amp;"*",Cleaned!AS:AS, "&gt;0")),2)</f>
        <v>0</v>
      </c>
      <c r="AT41" s="27">
        <f>ROUND(COUNTIFS(Cleaned!$C:$C, "*"&amp;$B41&amp;"*",  Cleaned!AT:AT, RIGHT($A41, 1), Cleaned!$C:$C, "*"&amp;$C41&amp;"*")/(COUNTIFS(Cleaned!$C:$C, "*"&amp;$B41&amp;"*", Cleaned!$C:$C, "*"&amp;$C41&amp;"*",Cleaned!AT:AT, "&gt;0")),2)</f>
        <v>0</v>
      </c>
      <c r="AU41" s="27">
        <f>ROUND(COUNTIFS(Cleaned!$C:$C, "*"&amp;$B41&amp;"*",  Cleaned!AU:AU, RIGHT($A41, 1), Cleaned!$C:$C, "*"&amp;$C41&amp;"*")/(COUNTIFS(Cleaned!$C:$C, "*"&amp;$B41&amp;"*", Cleaned!$C:$C, "*"&amp;$C41&amp;"*",Cleaned!AU:AU, "&gt;0")),2)</f>
        <v>0</v>
      </c>
      <c r="AV41" s="27">
        <f>ROUND(COUNTIFS(Cleaned!$C:$C, "*"&amp;$B41&amp;"*",  Cleaned!AV:AV, RIGHT($A41, 1), Cleaned!$C:$C, "*"&amp;$C41&amp;"*")/(COUNTIFS(Cleaned!$C:$C, "*"&amp;$B41&amp;"*", Cleaned!$C:$C, "*"&amp;$C41&amp;"*",Cleaned!AV:AV, "&gt;0")),2)</f>
        <v>0</v>
      </c>
      <c r="AW41" s="27">
        <f>ROUND(COUNTIFS(Cleaned!$C:$C, "*"&amp;$B41&amp;"*",  Cleaned!AW:AW, RIGHT($A41, 1), Cleaned!$C:$C, "*"&amp;$C41&amp;"*")/(COUNTIFS(Cleaned!$C:$C, "*"&amp;$B41&amp;"*", Cleaned!$C:$C, "*"&amp;$C41&amp;"*",Cleaned!AW:AW, "&gt;0")),2)</f>
        <v>0</v>
      </c>
      <c r="AX41" s="27">
        <f>ROUND(COUNTIFS(Cleaned!$C:$C, "*"&amp;$B41&amp;"*",  Cleaned!AX:AX, RIGHT($A41, 1), Cleaned!$C:$C, "*"&amp;$C41&amp;"*")/(COUNTIFS(Cleaned!$C:$C, "*"&amp;$B41&amp;"*", Cleaned!$C:$C, "*"&amp;$C41&amp;"*",Cleaned!AX:AX, "&gt;0")),2)</f>
        <v>0</v>
      </c>
      <c r="AY41" s="27">
        <f>ROUND(COUNTIFS(Cleaned!$C:$C, "*"&amp;$B41&amp;"*",  Cleaned!AY:AY, RIGHT($A41, 1), Cleaned!$C:$C, "*"&amp;$C41&amp;"*")/(COUNTIFS(Cleaned!$C:$C, "*"&amp;$B41&amp;"*", Cleaned!$C:$C, "*"&amp;$C41&amp;"*",Cleaned!AY:AY, "&gt;0")),2)</f>
        <v>0</v>
      </c>
      <c r="AZ41" s="27">
        <f>ROUND(COUNTIFS(Cleaned!$C:$C, "*"&amp;$B41&amp;"*",  Cleaned!AZ:AZ, RIGHT($A41, 1), Cleaned!$C:$C, "*"&amp;$C41&amp;"*")/(COUNTIFS(Cleaned!$C:$C, "*"&amp;$B41&amp;"*", Cleaned!$C:$C, "*"&amp;$C41&amp;"*",Cleaned!AZ:AZ, "&gt;0")),2)</f>
        <v>0</v>
      </c>
      <c r="BA41" s="27">
        <f>ROUND(COUNTIFS(Cleaned!$C:$C, "*"&amp;$B41&amp;"*",  Cleaned!BA:BA, RIGHT($A41, 1), Cleaned!$C:$C, "*"&amp;$C41&amp;"*")/(COUNTIFS(Cleaned!$C:$C, "*"&amp;$B41&amp;"*", Cleaned!$C:$C, "*"&amp;$C41&amp;"*",Cleaned!BA:BA, "&gt;0")),2)</f>
        <v>0</v>
      </c>
      <c r="BB41" s="27">
        <f>ROUND(COUNTIFS(Cleaned!$C:$C, "*"&amp;$B41&amp;"*",  Cleaned!BB:BB, RIGHT($A41, 1), Cleaned!$C:$C, "*"&amp;$C41&amp;"*")/(COUNTIFS(Cleaned!$C:$C, "*"&amp;$B41&amp;"*", Cleaned!$C:$C, "*"&amp;$C41&amp;"*",Cleaned!BB:BB, "&gt;0")),2)</f>
        <v>0</v>
      </c>
      <c r="BC41" s="27">
        <f>ROUND(COUNTIFS(Cleaned!$C:$C, "*"&amp;$B41&amp;"*",  Cleaned!BC:BC, RIGHT($A41, 1), Cleaned!$C:$C, "*"&amp;$C41&amp;"*")/(COUNTIFS(Cleaned!$C:$C, "*"&amp;$B41&amp;"*", Cleaned!$C:$C, "*"&amp;$C41&amp;"*",Cleaned!BC:BC, "&gt;0")),2)</f>
        <v>0</v>
      </c>
      <c r="BD41" s="27">
        <f>ROUND(COUNTIFS(Cleaned!$C:$C, "*"&amp;$B41&amp;"*",  Cleaned!BD:BD, RIGHT($A41, 1), Cleaned!$C:$C, "*"&amp;$C41&amp;"*")/(COUNTIFS(Cleaned!$C:$C, "*"&amp;$B41&amp;"*", Cleaned!$C:$C, "*"&amp;$C41&amp;"*",Cleaned!BD:BD, "&gt;0")),2)</f>
        <v>0</v>
      </c>
      <c r="BE41" s="27">
        <f>ROUND(COUNTIFS(Cleaned!$C:$C, "*"&amp;$B41&amp;"*",  Cleaned!BE:BE, RIGHT($A41, 1), Cleaned!$C:$C, "*"&amp;$C41&amp;"*")/(COUNTIFS(Cleaned!$C:$C, "*"&amp;$B41&amp;"*", Cleaned!$C:$C, "*"&amp;$C41&amp;"*",Cleaned!BE:BE, "&gt;0")),2)</f>
        <v>0</v>
      </c>
      <c r="BF41" s="27">
        <f>ROUND(COUNTIFS(Cleaned!$C:$C, "*"&amp;$B41&amp;"*",  Cleaned!BF:BF, RIGHT($A41, 1), Cleaned!$C:$C, "*"&amp;$C41&amp;"*")/(COUNTIFS(Cleaned!$C:$C, "*"&amp;$B41&amp;"*", Cleaned!$C:$C, "*"&amp;$C41&amp;"*",Cleaned!BF:BF, "&gt;0")),2)</f>
        <v>0</v>
      </c>
      <c r="BG41" s="27">
        <f>ROUND(COUNTIFS(Cleaned!$C:$C, "*"&amp;$B41&amp;"*",  Cleaned!BG:BG, RIGHT($A41, 1), Cleaned!$C:$C, "*"&amp;$C41&amp;"*")/(COUNTIFS(Cleaned!$C:$C, "*"&amp;$B41&amp;"*", Cleaned!$C:$C, "*"&amp;$C41&amp;"*",Cleaned!BG:BG, "&gt;0")),2)</f>
        <v>0</v>
      </c>
      <c r="BH41" s="27">
        <f>ROUND(COUNTIFS(Cleaned!$C:$C, "*"&amp;$B41&amp;"*",  Cleaned!BH:BH, RIGHT($A41, 1), Cleaned!$C:$C, "*"&amp;$C41&amp;"*")/(COUNTIFS(Cleaned!$C:$C, "*"&amp;$B41&amp;"*", Cleaned!$C:$C, "*"&amp;$C41&amp;"*",Cleaned!BH:BH, "&gt;0")),2)</f>
        <v>0</v>
      </c>
      <c r="BI41" s="27">
        <f>ROUND(COUNTIFS(Cleaned!$C:$C, "*"&amp;$B41&amp;"*",  Cleaned!BI:BI, RIGHT($A41, 1), Cleaned!$C:$C, "*"&amp;$C41&amp;"*")/(COUNTIFS(Cleaned!$C:$C, "*"&amp;$B41&amp;"*", Cleaned!$C:$C, "*"&amp;$C41&amp;"*",Cleaned!BI:BI, "&gt;0")),2)</f>
        <v>0</v>
      </c>
      <c r="BJ41" s="27">
        <f>ROUND(COUNTIFS(Cleaned!$C:$C, "*"&amp;$B41&amp;"*",  Cleaned!BJ:BJ, RIGHT($A41, 1), Cleaned!$C:$C, "*"&amp;$C41&amp;"*")/(COUNTIFS(Cleaned!$C:$C, "*"&amp;$B41&amp;"*", Cleaned!$C:$C, "*"&amp;$C41&amp;"*",Cleaned!BJ:BJ, "&gt;0")),2)</f>
        <v>0</v>
      </c>
      <c r="BK41" s="27">
        <f>ROUND(COUNTIFS(Cleaned!$C:$C, "*"&amp;$B41&amp;"*",  Cleaned!BK:BK, RIGHT($A41, 1), Cleaned!$C:$C, "*"&amp;$C41&amp;"*")/(COUNTIFS(Cleaned!$C:$C, "*"&amp;$B41&amp;"*", Cleaned!$C:$C, "*"&amp;$C41&amp;"*",Cleaned!BK:BK, "&gt;0")),2)</f>
        <v>0</v>
      </c>
      <c r="BL41" s="27">
        <f>ROUND(COUNTIFS(Cleaned!$C:$C, "*"&amp;$B41&amp;"*",  Cleaned!BL:BL, RIGHT($A41, 1), Cleaned!$C:$C, "*"&amp;$C41&amp;"*")/(COUNTIFS(Cleaned!$C:$C, "*"&amp;$B41&amp;"*", Cleaned!$C:$C, "*"&amp;$C41&amp;"*",Cleaned!BL:BL, "&gt;0")),2)</f>
        <v>0</v>
      </c>
      <c r="BM41" s="27">
        <f>ROUND(COUNTIFS(Cleaned!$C:$C, "*"&amp;$B41&amp;"*",  Cleaned!BM:BM, RIGHT($A41, 1), Cleaned!$C:$C, "*"&amp;$C41&amp;"*")/(COUNTIFS(Cleaned!$C:$C, "*"&amp;$B41&amp;"*", Cleaned!$C:$C, "*"&amp;$C41&amp;"*",Cleaned!BM:BM, "&gt;0")),2)</f>
        <v>0</v>
      </c>
      <c r="BN41" s="27">
        <f>ROUND(COUNTIFS(Cleaned!$C:$C, "*"&amp;$B41&amp;"*",  Cleaned!BN:BN, RIGHT($A41, 1), Cleaned!$C:$C, "*"&amp;$C41&amp;"*")/(COUNTIFS(Cleaned!$C:$C, "*"&amp;$B41&amp;"*", Cleaned!$C:$C, "*"&amp;$C41&amp;"*",Cleaned!BN:BN, "&gt;0")),2)</f>
        <v>0</v>
      </c>
      <c r="BO41" s="27">
        <f>ROUND(COUNTIFS(Cleaned!$C:$C, "*"&amp;$B41&amp;"*",  Cleaned!BO:BO, RIGHT($A41, 1), Cleaned!$C:$C, "*"&amp;$C41&amp;"*")/(COUNTIFS(Cleaned!$C:$C, "*"&amp;$B41&amp;"*", Cleaned!$C:$C, "*"&amp;$C41&amp;"*",Cleaned!BO:BO, "&gt;0")),2)</f>
        <v>0</v>
      </c>
      <c r="BP41" s="27">
        <f>ROUND(COUNTIFS(Cleaned!$C:$C, "*"&amp;$B41&amp;"*",  Cleaned!BP:BP, RIGHT($A41, 1), Cleaned!$C:$C, "*"&amp;$C41&amp;"*")/(COUNTIFS(Cleaned!$C:$C, "*"&amp;$B41&amp;"*", Cleaned!$C:$C, "*"&amp;$C41&amp;"*",Cleaned!BP:BP, "&gt;0")),2)</f>
        <v>0</v>
      </c>
      <c r="BQ41" s="27">
        <f>ROUND(COUNTIFS(Cleaned!$C:$C, "*"&amp;$B41&amp;"*",  Cleaned!BQ:BQ, RIGHT($A41, 1), Cleaned!$C:$C, "*"&amp;$C41&amp;"*")/(COUNTIFS(Cleaned!$C:$C, "*"&amp;$B41&amp;"*", Cleaned!$C:$C, "*"&amp;$C41&amp;"*",Cleaned!BQ:BQ, "&gt;0")),2)</f>
        <v>0</v>
      </c>
      <c r="BR41" s="27">
        <f>ROUND(COUNTIFS(Cleaned!$C:$C, "*"&amp;$B41&amp;"*",  Cleaned!BR:BR, RIGHT($A41, 1), Cleaned!$C:$C, "*"&amp;$C41&amp;"*")/(COUNTIFS(Cleaned!$C:$C, "*"&amp;$B41&amp;"*", Cleaned!$C:$C, "*"&amp;$C41&amp;"*",Cleaned!BR:BR, "&gt;0")),2)</f>
        <v>0</v>
      </c>
      <c r="BS41" s="27">
        <f>ROUND(COUNTIFS(Cleaned!$C:$C, "*"&amp;$B41&amp;"*",  Cleaned!BS:BS, RIGHT($A41, 1), Cleaned!$C:$C, "*"&amp;$C41&amp;"*")/(COUNTIFS(Cleaned!$C:$C, "*"&amp;$B41&amp;"*", Cleaned!$C:$C, "*"&amp;$C41&amp;"*",Cleaned!BS:BS, "&gt;0")),2)</f>
        <v>0</v>
      </c>
      <c r="BT41" s="27">
        <f>ROUND(COUNTIFS(Cleaned!$C:$C, "*"&amp;$B41&amp;"*",  Cleaned!BT:BT, RIGHT($A41, 1), Cleaned!$C:$C, "*"&amp;$C41&amp;"*")/(COUNTIFS(Cleaned!$C:$C, "*"&amp;$B41&amp;"*", Cleaned!$C:$C, "*"&amp;$C41&amp;"*",Cleaned!BT:BT, "&gt;0")),2)</f>
        <v>0</v>
      </c>
      <c r="BU41" s="27">
        <f>ROUND(COUNTIFS(Cleaned!$C:$C, "*"&amp;$B41&amp;"*",  Cleaned!BU:BU, RIGHT($A41, 1), Cleaned!$C:$C, "*"&amp;$C41&amp;"*")/(COUNTIFS(Cleaned!$C:$C, "*"&amp;$B41&amp;"*", Cleaned!$C:$C, "*"&amp;$C41&amp;"*",Cleaned!BU:BU, "&gt;0")),2)</f>
        <v>0</v>
      </c>
      <c r="BV41" s="27">
        <f>ROUND(COUNTIFS(Cleaned!$C:$C, "*"&amp;$B41&amp;"*",  Cleaned!BV:BV, RIGHT($A41, 1), Cleaned!$C:$C, "*"&amp;$C41&amp;"*")/(COUNTIFS(Cleaned!$C:$C, "*"&amp;$B41&amp;"*", Cleaned!$C:$C, "*"&amp;$C41&amp;"*",Cleaned!BV:BV, "&gt;0")),2)</f>
        <v>0</v>
      </c>
      <c r="BW41" s="27">
        <f>ROUND(COUNTIFS(Cleaned!$C:$C, "*"&amp;$B41&amp;"*",  Cleaned!BW:BW, RIGHT($A41, 1), Cleaned!$C:$C, "*"&amp;$C41&amp;"*")/(COUNTIFS(Cleaned!$C:$C, "*"&amp;$B41&amp;"*", Cleaned!$C:$C, "*"&amp;$C41&amp;"*",Cleaned!BW:BW, "&gt;0")),2)</f>
        <v>0</v>
      </c>
      <c r="BX41" s="27">
        <f>ROUND(COUNTIFS(Cleaned!$C:$C, "*"&amp;$B41&amp;"*",  Cleaned!BX:BX, RIGHT($A41, 1), Cleaned!$C:$C, "*"&amp;$C41&amp;"*")/(COUNTIFS(Cleaned!$C:$C, "*"&amp;$B41&amp;"*", Cleaned!$C:$C, "*"&amp;$C41&amp;"*",Cleaned!BX:BX, "&gt;0")),2)</f>
        <v>0</v>
      </c>
      <c r="BY41" s="27">
        <f>ROUND(COUNTIFS(Cleaned!$C:$C, "*"&amp;$B41&amp;"*",  Cleaned!BY:BY, RIGHT($A41, 1), Cleaned!$C:$C, "*"&amp;$C41&amp;"*")/(COUNTIFS(Cleaned!$C:$C, "*"&amp;$B41&amp;"*", Cleaned!$C:$C, "*"&amp;$C41&amp;"*",Cleaned!BY:BY, "&gt;0")),2)</f>
        <v>0</v>
      </c>
      <c r="BZ41" s="27">
        <f>ROUND(COUNTIFS(Cleaned!$C:$C, "*"&amp;$B41&amp;"*",  Cleaned!BZ:BZ, RIGHT($A41, 1), Cleaned!$C:$C, "*"&amp;$C41&amp;"*")/(COUNTIFS(Cleaned!$C:$C, "*"&amp;$B41&amp;"*", Cleaned!$C:$C, "*"&amp;$C41&amp;"*",Cleaned!BZ:BZ, "&gt;0")),2)</f>
        <v>0</v>
      </c>
      <c r="CA41" s="27">
        <f>ROUND(COUNTIFS(Cleaned!$C:$C, "*"&amp;$B41&amp;"*",  Cleaned!CA:CA, RIGHT($A41, 1), Cleaned!$C:$C, "*"&amp;$C41&amp;"*")/(COUNTIFS(Cleaned!$C:$C, "*"&amp;$B41&amp;"*", Cleaned!$C:$C, "*"&amp;$C41&amp;"*",Cleaned!CA:CA, "&gt;0")),2)</f>
        <v>0</v>
      </c>
      <c r="CB41" s="27">
        <f>ROUND(COUNTIFS(Cleaned!$C:$C, "*"&amp;$B41&amp;"*",  Cleaned!CB:CB, RIGHT($A41, 1), Cleaned!$C:$C, "*"&amp;$C41&amp;"*")/(COUNTIFS(Cleaned!$C:$C, "*"&amp;$B41&amp;"*", Cleaned!$C:$C, "*"&amp;$C41&amp;"*",Cleaned!CB:CB, "&gt;0")),2)</f>
        <v>0</v>
      </c>
      <c r="CC41" s="27">
        <f>ROUND(COUNTIFS(Cleaned!$C:$C, "*"&amp;$B41&amp;"*",  Cleaned!CC:CC, RIGHT($A41, 1), Cleaned!$C:$C, "*"&amp;$C41&amp;"*")/(COUNTIFS(Cleaned!$C:$C, "*"&amp;$B41&amp;"*", Cleaned!$C:$C, "*"&amp;$C41&amp;"*",Cleaned!CC:CC, "&gt;0")),2)</f>
        <v>0</v>
      </c>
      <c r="CD41" s="27">
        <f>ROUND(COUNTIFS(Cleaned!$C:$C, "*"&amp;$B41&amp;"*",  Cleaned!CD:CD, RIGHT($A41, 1), Cleaned!$C:$C, "*"&amp;$C41&amp;"*")/(COUNTIFS(Cleaned!$C:$C, "*"&amp;$B41&amp;"*", Cleaned!$C:$C, "*"&amp;$C41&amp;"*",Cleaned!CD:CD, "&gt;0")),2)</f>
        <v>0</v>
      </c>
      <c r="CE41" s="27">
        <f>ROUND(COUNTIFS(Cleaned!$C:$C, "*"&amp;$B41&amp;"*",  Cleaned!CE:CE, RIGHT($A41, 1), Cleaned!$C:$C, "*"&amp;$C41&amp;"*")/(COUNTIFS(Cleaned!$C:$C, "*"&amp;$B41&amp;"*", Cleaned!$C:$C, "*"&amp;$C41&amp;"*",Cleaned!CE:CE, "&gt;0")),2)</f>
        <v>0</v>
      </c>
      <c r="CF41" s="27">
        <f>ROUND(COUNTIFS(Cleaned!$C:$C, "*"&amp;$B41&amp;"*",  Cleaned!CF:CF, RIGHT($A41, 1), Cleaned!$C:$C, "*"&amp;$C41&amp;"*")/(COUNTIFS(Cleaned!$C:$C, "*"&amp;$B41&amp;"*", Cleaned!$C:$C, "*"&amp;$C41&amp;"*",Cleaned!CF:CF, "&gt;0")),2)</f>
        <v>0</v>
      </c>
      <c r="CG41" s="27">
        <f>ROUND(COUNTIFS(Cleaned!$C:$C, "*"&amp;$B41&amp;"*",  Cleaned!CG:CG, RIGHT($A41, 1), Cleaned!$C:$C, "*"&amp;$C41&amp;"*")/(COUNTIFS(Cleaned!$C:$C, "*"&amp;$B41&amp;"*", Cleaned!$C:$C, "*"&amp;$C41&amp;"*",Cleaned!CG:CG, "&gt;0")),2)</f>
        <v>0</v>
      </c>
      <c r="CH41" s="27">
        <f>ROUND(COUNTIFS(Cleaned!$C:$C, "*"&amp;$B41&amp;"*",  Cleaned!CH:CH, RIGHT($A41, 1), Cleaned!$C:$C, "*"&amp;$C41&amp;"*")/(COUNTIFS(Cleaned!$C:$C, "*"&amp;$B41&amp;"*", Cleaned!$C:$C, "*"&amp;$C41&amp;"*",Cleaned!CH:CH, "&gt;0")),2)</f>
        <v>0</v>
      </c>
      <c r="CI41" s="27">
        <f>ROUND(COUNTIFS(Cleaned!$C:$C, "*"&amp;$B41&amp;"*",  Cleaned!CI:CI, RIGHT($A41, 1), Cleaned!$C:$C, "*"&amp;$C41&amp;"*")/(COUNTIFS(Cleaned!$C:$C, "*"&amp;$B41&amp;"*", Cleaned!$C:$C, "*"&amp;$C41&amp;"*",Cleaned!CI:CI, "&gt;0")),2)</f>
        <v>0</v>
      </c>
      <c r="CJ41" s="27">
        <f>ROUND(COUNTIFS(Cleaned!$C:$C, "*"&amp;$B41&amp;"*",  Cleaned!CJ:CJ, RIGHT($A41, 1), Cleaned!$C:$C, "*"&amp;$C41&amp;"*")/(COUNTIFS(Cleaned!$C:$C, "*"&amp;$B41&amp;"*", Cleaned!$C:$C, "*"&amp;$C41&amp;"*",Cleaned!CJ:CJ, "&gt;0")),2)</f>
        <v>0</v>
      </c>
      <c r="CK41" s="27">
        <f>ROUND(COUNTIFS(Cleaned!$C:$C, "*"&amp;$B41&amp;"*",  Cleaned!CK:CK, RIGHT($A41, 1), Cleaned!$C:$C, "*"&amp;$C41&amp;"*")/(COUNTIFS(Cleaned!$C:$C, "*"&amp;$B41&amp;"*", Cleaned!$C:$C, "*"&amp;$C41&amp;"*",Cleaned!CK:CK, "&gt;0")),2)</f>
        <v>0</v>
      </c>
      <c r="CL41" s="27">
        <f>ROUND(COUNTIFS(Cleaned!$C:$C, "*"&amp;$B41&amp;"*",  Cleaned!CL:CL, RIGHT($A41, 1), Cleaned!$C:$C, "*"&amp;$C41&amp;"*")/(COUNTIFS(Cleaned!$C:$C, "*"&amp;$B41&amp;"*", Cleaned!$C:$C, "*"&amp;$C41&amp;"*",Cleaned!CL:CL, "&gt;0")),2)</f>
        <v>0</v>
      </c>
      <c r="CM41" s="27">
        <f>ROUND(COUNTIFS(Cleaned!$C:$C, "*"&amp;$B41&amp;"*",  Cleaned!CM:CM, RIGHT($A41, 1), Cleaned!$C:$C, "*"&amp;$C41&amp;"*")/(COUNTIFS(Cleaned!$C:$C, "*"&amp;$B41&amp;"*", Cleaned!$C:$C, "*"&amp;$C41&amp;"*",Cleaned!CM:CM, "&gt;0")),2)</f>
        <v>0</v>
      </c>
      <c r="CN41" s="27">
        <f>ROUND(COUNTIFS(Cleaned!$C:$C, "*"&amp;$B41&amp;"*",  Cleaned!CN:CN, RIGHT($A41, 1), Cleaned!$C:$C, "*"&amp;$C41&amp;"*")/(COUNTIFS(Cleaned!$C:$C, "*"&amp;$B41&amp;"*", Cleaned!$C:$C, "*"&amp;$C41&amp;"*",Cleaned!CN:CN, "&gt;0")),2)</f>
        <v>0</v>
      </c>
      <c r="CO41" s="27">
        <f>ROUND(COUNTIFS(Cleaned!$C:$C, "*"&amp;$B41&amp;"*",  Cleaned!CO:CO, RIGHT($A41, 1), Cleaned!$C:$C, "*"&amp;$C41&amp;"*")/(COUNTIFS(Cleaned!$C:$C, "*"&amp;$B41&amp;"*", Cleaned!$C:$C, "*"&amp;$C41&amp;"*",Cleaned!CO:CO, "&gt;0")),2)</f>
        <v>0</v>
      </c>
      <c r="CP41" s="27">
        <f>ROUND(COUNTIFS(Cleaned!$C:$C, "*"&amp;$B41&amp;"*",  Cleaned!CP:CP, RIGHT($A41, 1), Cleaned!$C:$C, "*"&amp;$C41&amp;"*")/(COUNTIFS(Cleaned!$C:$C, "*"&amp;$B41&amp;"*", Cleaned!$C:$C, "*"&amp;$C41&amp;"*",Cleaned!CP:CP, "&gt;0")),2)</f>
        <v>0</v>
      </c>
      <c r="CQ41" s="27">
        <f>ROUND(COUNTIFS(Cleaned!$C:$C, "*"&amp;$B41&amp;"*",  Cleaned!CQ:CQ, RIGHT($A41, 1), Cleaned!$C:$C, "*"&amp;$C41&amp;"*")/(COUNTIFS(Cleaned!$C:$C, "*"&amp;$B41&amp;"*", Cleaned!$C:$C, "*"&amp;$C41&amp;"*",Cleaned!CQ:CQ, "&gt;0")),2)</f>
        <v>0</v>
      </c>
      <c r="CR41" s="27">
        <f>ROUND(COUNTIFS(Cleaned!$C:$C, "*"&amp;$B41&amp;"*",  Cleaned!CR:CR, RIGHT($A41, 1), Cleaned!$C:$C, "*"&amp;$C41&amp;"*")/(COUNTIFS(Cleaned!$C:$C, "*"&amp;$B41&amp;"*", Cleaned!$C:$C, "*"&amp;$C41&amp;"*",Cleaned!CR:CR, "&gt;0")),2)</f>
        <v>0</v>
      </c>
      <c r="CS41" s="27">
        <f>ROUND(COUNTIFS(Cleaned!$C:$C, "*"&amp;$B41&amp;"*",  Cleaned!CS:CS, RIGHT($A41, 1), Cleaned!$C:$C, "*"&amp;$C41&amp;"*")/(COUNTIFS(Cleaned!$C:$C, "*"&amp;$B41&amp;"*", Cleaned!$C:$C, "*"&amp;$C41&amp;"*",Cleaned!CS:CS, "&gt;0")),2)</f>
        <v>0</v>
      </c>
      <c r="CT41" s="27">
        <f>ROUND(COUNTIFS(Cleaned!$C:$C, "*"&amp;$B41&amp;"*",  Cleaned!CT:CT, RIGHT($A41, 1), Cleaned!$C:$C, "*"&amp;$C41&amp;"*")/(COUNTIFS(Cleaned!$C:$C, "*"&amp;$B41&amp;"*", Cleaned!$C:$C, "*"&amp;$C41&amp;"*",Cleaned!CT:CT, "&gt;0")),2)</f>
        <v>0</v>
      </c>
      <c r="CU41" s="27">
        <f>ROUND(COUNTIFS(Cleaned!$C:$C, "*"&amp;$B41&amp;"*",  Cleaned!CU:CU, RIGHT($A41, 1), Cleaned!$C:$C, "*"&amp;$C41&amp;"*")/(COUNTIFS(Cleaned!$C:$C, "*"&amp;$B41&amp;"*", Cleaned!$C:$C, "*"&amp;$C41&amp;"*",Cleaned!CU:CU, "&gt;0")),2)</f>
        <v>0</v>
      </c>
    </row>
    <row r="42" spans="1:99" s="15" customFormat="1" x14ac:dyDescent="0.2">
      <c r="A42" s="15" t="str">
        <f t="shared" si="0"/>
        <v>Totally disagree -- 1</v>
      </c>
      <c r="B42" s="15" t="str">
        <f t="shared" si="7"/>
        <v>Larped for years</v>
      </c>
      <c r="D42" s="16"/>
      <c r="E42" s="16"/>
      <c r="F42" s="16"/>
      <c r="G42" s="16"/>
      <c r="K42" s="17">
        <f>ROUND(COUNTIFS(Cleaned!$C:$C, "*"&amp;$B42&amp;"*",  Cleaned!K:K, RIGHT($A42, 1), Cleaned!$C:$C, "*"&amp;$C42&amp;"*")/(COUNTIFS(Cleaned!$C:$C, "*"&amp;$B42&amp;"*", Cleaned!$C:$C, "*"&amp;$C42&amp;"*",Cleaned!K:K, "&gt;0")),2)</f>
        <v>0.75</v>
      </c>
      <c r="L42" s="17">
        <f>ROUND(COUNTIFS(Cleaned!$C:$C, "*"&amp;$B42&amp;"*",  Cleaned!L:L, RIGHT($A42, 1), Cleaned!$C:$C, "*"&amp;$C42&amp;"*")/(COUNTIFS(Cleaned!$C:$C, "*"&amp;$B42&amp;"*", Cleaned!$C:$C, "*"&amp;$C42&amp;"*",Cleaned!L:L, "&gt;0")),2)</f>
        <v>0</v>
      </c>
      <c r="M42" s="17">
        <f>ROUND(COUNTIFS(Cleaned!$C:$C, "*"&amp;$B42&amp;"*",  Cleaned!M:M, RIGHT($A42, 1), Cleaned!$C:$C, "*"&amp;$C42&amp;"*")/(COUNTIFS(Cleaned!$C:$C, "*"&amp;$B42&amp;"*", Cleaned!$C:$C, "*"&amp;$C42&amp;"*",Cleaned!M:M, "&gt;0")),2)</f>
        <v>0</v>
      </c>
      <c r="N42" s="17">
        <f>ROUND(COUNTIFS(Cleaned!$C:$C, "*"&amp;$B42&amp;"*",  Cleaned!N:N, RIGHT($A42, 1), Cleaned!$C:$C, "*"&amp;$C42&amp;"*")/(COUNTIFS(Cleaned!$C:$C, "*"&amp;$B42&amp;"*", Cleaned!$C:$C, "*"&amp;$C42&amp;"*",Cleaned!N:N, "&gt;0")),2)</f>
        <v>0</v>
      </c>
      <c r="O42" s="17">
        <f>ROUND(COUNTIFS(Cleaned!$C:$C, "*"&amp;$B42&amp;"*",  Cleaned!O:O, RIGHT($A42, 1), Cleaned!$C:$C, "*"&amp;$C42&amp;"*")/(COUNTIFS(Cleaned!$C:$C, "*"&amp;$B42&amp;"*", Cleaned!$C:$C, "*"&amp;$C42&amp;"*",Cleaned!O:O, "&gt;0")),2)</f>
        <v>0</v>
      </c>
      <c r="P42" s="17">
        <f>ROUND(COUNTIFS(Cleaned!$C:$C, "*"&amp;$B42&amp;"*",  Cleaned!P:P, RIGHT($A42, 1), Cleaned!$C:$C, "*"&amp;$C42&amp;"*")/(COUNTIFS(Cleaned!$C:$C, "*"&amp;$B42&amp;"*", Cleaned!$C:$C, "*"&amp;$C42&amp;"*",Cleaned!P:P, "&gt;0")),2)</f>
        <v>0</v>
      </c>
      <c r="Q42" s="17">
        <f>ROUND(COUNTIFS(Cleaned!$C:$C, "*"&amp;$B42&amp;"*",  Cleaned!Q:Q, RIGHT($A42, 1), Cleaned!$C:$C, "*"&amp;$C42&amp;"*")/(COUNTIFS(Cleaned!$C:$C, "*"&amp;$B42&amp;"*", Cleaned!$C:$C, "*"&amp;$C42&amp;"*",Cleaned!Q:Q, "&gt;0")),2)</f>
        <v>0.75</v>
      </c>
      <c r="R42" s="17">
        <f>ROUND(COUNTIFS(Cleaned!$C:$C, "*"&amp;$B42&amp;"*",  Cleaned!R:R, RIGHT($A42, 1), Cleaned!$C:$C, "*"&amp;$C42&amp;"*")/(COUNTIFS(Cleaned!$C:$C, "*"&amp;$B42&amp;"*", Cleaned!$C:$C, "*"&amp;$C42&amp;"*",Cleaned!R:R, "&gt;0")),2)</f>
        <v>0</v>
      </c>
      <c r="S42" s="17">
        <f>ROUND(COUNTIFS(Cleaned!$C:$C, "*"&amp;$B42&amp;"*",  Cleaned!S:S, RIGHT($A42, 1), Cleaned!$C:$C, "*"&amp;$C42&amp;"*")/(COUNTIFS(Cleaned!$C:$C, "*"&amp;$B42&amp;"*", Cleaned!$C:$C, "*"&amp;$C42&amp;"*",Cleaned!S:S, "&gt;0")),2)</f>
        <v>0</v>
      </c>
      <c r="T42" s="17">
        <f>ROUND(COUNTIFS(Cleaned!$C:$C, "*"&amp;$B42&amp;"*",  Cleaned!T:T, RIGHT($A42, 1), Cleaned!$C:$C, "*"&amp;$C42&amp;"*")/(COUNTIFS(Cleaned!$C:$C, "*"&amp;$B42&amp;"*", Cleaned!$C:$C, "*"&amp;$C42&amp;"*",Cleaned!T:T, "&gt;0")),2)</f>
        <v>0</v>
      </c>
      <c r="U42" s="17">
        <f>ROUND(COUNTIFS(Cleaned!$C:$C, "*"&amp;$B42&amp;"*",  Cleaned!U:U, RIGHT($A42, 1), Cleaned!$C:$C, "*"&amp;$C42&amp;"*")/(COUNTIFS(Cleaned!$C:$C, "*"&amp;$B42&amp;"*", Cleaned!$C:$C, "*"&amp;$C42&amp;"*",Cleaned!U:U, "&gt;0")),2)</f>
        <v>0</v>
      </c>
      <c r="V42" s="17">
        <f>ROUND(COUNTIFS(Cleaned!$C:$C, "*"&amp;$B42&amp;"*",  Cleaned!V:V, RIGHT($A42, 1), Cleaned!$C:$C, "*"&amp;$C42&amp;"*")/(COUNTIFS(Cleaned!$C:$C, "*"&amp;$B42&amp;"*", Cleaned!$C:$C, "*"&amp;$C42&amp;"*",Cleaned!V:V, "&gt;0")),2)</f>
        <v>0</v>
      </c>
      <c r="W42" s="17">
        <f>ROUND(COUNTIFS(Cleaned!$C:$C, "*"&amp;$B42&amp;"*",  Cleaned!W:W, RIGHT($A42, 1), Cleaned!$C:$C, "*"&amp;$C42&amp;"*")/(COUNTIFS(Cleaned!$C:$C, "*"&amp;$B42&amp;"*", Cleaned!$C:$C, "*"&amp;$C42&amp;"*",Cleaned!W:W, "&gt;0")),2)</f>
        <v>0.75</v>
      </c>
      <c r="X42" s="17">
        <f>ROUND(COUNTIFS(Cleaned!$C:$C, "*"&amp;$B42&amp;"*",  Cleaned!X:X, RIGHT($A42, 1), Cleaned!$C:$C, "*"&amp;$C42&amp;"*")/(COUNTIFS(Cleaned!$C:$C, "*"&amp;$B42&amp;"*", Cleaned!$C:$C, "*"&amp;$C42&amp;"*",Cleaned!X:X, "&gt;0")),2)</f>
        <v>0</v>
      </c>
      <c r="Y42" s="17">
        <f>ROUND(COUNTIFS(Cleaned!$C:$C, "*"&amp;$B42&amp;"*",  Cleaned!Y:Y, RIGHT($A42, 1), Cleaned!$C:$C, "*"&amp;$C42&amp;"*")/(COUNTIFS(Cleaned!$C:$C, "*"&amp;$B42&amp;"*", Cleaned!$C:$C, "*"&amp;$C42&amp;"*",Cleaned!Y:Y, "&gt;0")),2)</f>
        <v>0</v>
      </c>
      <c r="Z42" s="17">
        <f>ROUND(COUNTIFS(Cleaned!$C:$C, "*"&amp;$B42&amp;"*",  Cleaned!Z:Z, RIGHT($A42, 1), Cleaned!$C:$C, "*"&amp;$C42&amp;"*")/(COUNTIFS(Cleaned!$C:$C, "*"&amp;$B42&amp;"*", Cleaned!$C:$C, "*"&amp;$C42&amp;"*",Cleaned!Z:Z, "&gt;0")),2)</f>
        <v>0</v>
      </c>
      <c r="AA42" s="17">
        <f>ROUND(COUNTIFS(Cleaned!$C:$C, "*"&amp;$B42&amp;"*",  Cleaned!AA:AA, RIGHT($A42, 1), Cleaned!$C:$C, "*"&amp;$C42&amp;"*")/(COUNTIFS(Cleaned!$C:$C, "*"&amp;$B42&amp;"*", Cleaned!$C:$C, "*"&amp;$C42&amp;"*",Cleaned!AA:AA, "&gt;0")),2)</f>
        <v>0</v>
      </c>
      <c r="AB42" s="17">
        <f>ROUND(COUNTIFS(Cleaned!$C:$C, "*"&amp;$B42&amp;"*",  Cleaned!AB:AB, RIGHT($A42, 1), Cleaned!$C:$C, "*"&amp;$C42&amp;"*")/(COUNTIFS(Cleaned!$C:$C, "*"&amp;$B42&amp;"*", Cleaned!$C:$C, "*"&amp;$C42&amp;"*",Cleaned!AB:AB, "&gt;0")),2)</f>
        <v>0</v>
      </c>
      <c r="AC42" s="17">
        <f>ROUND(COUNTIFS(Cleaned!$C:$C, "*"&amp;$B42&amp;"*",  Cleaned!AC:AC, RIGHT($A42, 1), Cleaned!$C:$C, "*"&amp;$C42&amp;"*")/(COUNTIFS(Cleaned!$C:$C, "*"&amp;$B42&amp;"*", Cleaned!$C:$C, "*"&amp;$C42&amp;"*",Cleaned!AC:AC, "&gt;0")),2)</f>
        <v>0.75</v>
      </c>
      <c r="AD42" s="17">
        <f>ROUND(COUNTIFS(Cleaned!$C:$C, "*"&amp;$B42&amp;"*",  Cleaned!AD:AD, RIGHT($A42, 1), Cleaned!$C:$C, "*"&amp;$C42&amp;"*")/(COUNTIFS(Cleaned!$C:$C, "*"&amp;$B42&amp;"*", Cleaned!$C:$C, "*"&amp;$C42&amp;"*",Cleaned!AD:AD, "&gt;0")),2)</f>
        <v>0</v>
      </c>
      <c r="AE42" s="17">
        <f>ROUND(COUNTIFS(Cleaned!$C:$C, "*"&amp;$B42&amp;"*",  Cleaned!AE:AE, RIGHT($A42, 1), Cleaned!$C:$C, "*"&amp;$C42&amp;"*")/(COUNTIFS(Cleaned!$C:$C, "*"&amp;$B42&amp;"*", Cleaned!$C:$C, "*"&amp;$C42&amp;"*",Cleaned!AE:AE, "&gt;0")),2)</f>
        <v>0</v>
      </c>
      <c r="AF42" s="17">
        <f>ROUND(COUNTIFS(Cleaned!$C:$C, "*"&amp;$B42&amp;"*",  Cleaned!AF:AF, RIGHT($A42, 1), Cleaned!$C:$C, "*"&amp;$C42&amp;"*")/(COUNTIFS(Cleaned!$C:$C, "*"&amp;$B42&amp;"*", Cleaned!$C:$C, "*"&amp;$C42&amp;"*",Cleaned!AF:AF, "&gt;0")),2)</f>
        <v>0</v>
      </c>
      <c r="AG42" s="17">
        <f>ROUND(COUNTIFS(Cleaned!$C:$C, "*"&amp;$B42&amp;"*",  Cleaned!AG:AG, RIGHT($A42, 1), Cleaned!$C:$C, "*"&amp;$C42&amp;"*")/(COUNTIFS(Cleaned!$C:$C, "*"&amp;$B42&amp;"*", Cleaned!$C:$C, "*"&amp;$C42&amp;"*",Cleaned!AG:AG, "&gt;0")),2)</f>
        <v>0</v>
      </c>
      <c r="AH42" s="17">
        <f>ROUND(COUNTIFS(Cleaned!$C:$C, "*"&amp;$B42&amp;"*",  Cleaned!AH:AH, RIGHT($A42, 1), Cleaned!$C:$C, "*"&amp;$C42&amp;"*")/(COUNTIFS(Cleaned!$C:$C, "*"&amp;$B42&amp;"*", Cleaned!$C:$C, "*"&amp;$C42&amp;"*",Cleaned!AH:AH, "&gt;0")),2)</f>
        <v>0</v>
      </c>
      <c r="AI42" s="17">
        <f>ROUND(COUNTIFS(Cleaned!$C:$C, "*"&amp;$B42&amp;"*",  Cleaned!AI:AI, RIGHT($A42, 1), Cleaned!$C:$C, "*"&amp;$C42&amp;"*")/(COUNTIFS(Cleaned!$C:$C, "*"&amp;$B42&amp;"*", Cleaned!$C:$C, "*"&amp;$C42&amp;"*",Cleaned!AI:AI, "&gt;0")),2)</f>
        <v>0.75</v>
      </c>
      <c r="AJ42" s="17">
        <f>ROUND(COUNTIFS(Cleaned!$C:$C, "*"&amp;$B42&amp;"*",  Cleaned!AJ:AJ, RIGHT($A42, 1), Cleaned!$C:$C, "*"&amp;$C42&amp;"*")/(COUNTIFS(Cleaned!$C:$C, "*"&amp;$B42&amp;"*", Cleaned!$C:$C, "*"&amp;$C42&amp;"*",Cleaned!AJ:AJ, "&gt;0")),2)</f>
        <v>0</v>
      </c>
      <c r="AK42" s="17">
        <f>ROUND(COUNTIFS(Cleaned!$C:$C, "*"&amp;$B42&amp;"*",  Cleaned!AK:AK, RIGHT($A42, 1), Cleaned!$C:$C, "*"&amp;$C42&amp;"*")/(COUNTIFS(Cleaned!$C:$C, "*"&amp;$B42&amp;"*", Cleaned!$C:$C, "*"&amp;$C42&amp;"*",Cleaned!AK:AK, "&gt;0")),2)</f>
        <v>0</v>
      </c>
      <c r="AL42" s="17">
        <f>ROUND(COUNTIFS(Cleaned!$C:$C, "*"&amp;$B42&amp;"*",  Cleaned!AL:AL, RIGHT($A42, 1), Cleaned!$C:$C, "*"&amp;$C42&amp;"*")/(COUNTIFS(Cleaned!$C:$C, "*"&amp;$B42&amp;"*", Cleaned!$C:$C, "*"&amp;$C42&amp;"*",Cleaned!AL:AL, "&gt;0")),2)</f>
        <v>0</v>
      </c>
      <c r="AM42" s="17">
        <f>ROUND(COUNTIFS(Cleaned!$C:$C, "*"&amp;$B42&amp;"*",  Cleaned!AM:AM, RIGHT($A42, 1), Cleaned!$C:$C, "*"&amp;$C42&amp;"*")/(COUNTIFS(Cleaned!$C:$C, "*"&amp;$B42&amp;"*", Cleaned!$C:$C, "*"&amp;$C42&amp;"*",Cleaned!AM:AM, "&gt;0")),2)</f>
        <v>0</v>
      </c>
      <c r="AN42" s="17">
        <f>ROUND(COUNTIFS(Cleaned!$C:$C, "*"&amp;$B42&amp;"*",  Cleaned!AN:AN, RIGHT($A42, 1), Cleaned!$C:$C, "*"&amp;$C42&amp;"*")/(COUNTIFS(Cleaned!$C:$C, "*"&amp;$B42&amp;"*", Cleaned!$C:$C, "*"&amp;$C42&amp;"*",Cleaned!AN:AN, "&gt;0")),2)</f>
        <v>0</v>
      </c>
      <c r="AO42" s="17">
        <f>ROUND(COUNTIFS(Cleaned!$C:$C, "*"&amp;$B42&amp;"*",  Cleaned!AO:AO, RIGHT($A42, 1), Cleaned!$C:$C, "*"&amp;$C42&amp;"*")/(COUNTIFS(Cleaned!$C:$C, "*"&amp;$B42&amp;"*", Cleaned!$C:$C, "*"&amp;$C42&amp;"*",Cleaned!AO:AO, "&gt;0")),2)</f>
        <v>0.75</v>
      </c>
      <c r="AP42" s="17">
        <f>ROUND(COUNTIFS(Cleaned!$C:$C, "*"&amp;$B42&amp;"*",  Cleaned!AP:AP, RIGHT($A42, 1), Cleaned!$C:$C, "*"&amp;$C42&amp;"*")/(COUNTIFS(Cleaned!$C:$C, "*"&amp;$B42&amp;"*", Cleaned!$C:$C, "*"&amp;$C42&amp;"*",Cleaned!AP:AP, "&gt;0")),2)</f>
        <v>0</v>
      </c>
      <c r="AQ42" s="17">
        <f>ROUND(COUNTIFS(Cleaned!$C:$C, "*"&amp;$B42&amp;"*",  Cleaned!AQ:AQ, RIGHT($A42, 1), Cleaned!$C:$C, "*"&amp;$C42&amp;"*")/(COUNTIFS(Cleaned!$C:$C, "*"&amp;$B42&amp;"*", Cleaned!$C:$C, "*"&amp;$C42&amp;"*",Cleaned!AQ:AQ, "&gt;0")),2)</f>
        <v>0</v>
      </c>
      <c r="AR42" s="17">
        <f>ROUND(COUNTIFS(Cleaned!$C:$C, "*"&amp;$B42&amp;"*",  Cleaned!AR:AR, RIGHT($A42, 1), Cleaned!$C:$C, "*"&amp;$C42&amp;"*")/(COUNTIFS(Cleaned!$C:$C, "*"&amp;$B42&amp;"*", Cleaned!$C:$C, "*"&amp;$C42&amp;"*",Cleaned!AR:AR, "&gt;0")),2)</f>
        <v>0</v>
      </c>
      <c r="AS42" s="17">
        <f>ROUND(COUNTIFS(Cleaned!$C:$C, "*"&amp;$B42&amp;"*",  Cleaned!AS:AS, RIGHT($A42, 1), Cleaned!$C:$C, "*"&amp;$C42&amp;"*")/(COUNTIFS(Cleaned!$C:$C, "*"&amp;$B42&amp;"*", Cleaned!$C:$C, "*"&amp;$C42&amp;"*",Cleaned!AS:AS, "&gt;0")),2)</f>
        <v>0</v>
      </c>
      <c r="AT42" s="17">
        <f>ROUND(COUNTIFS(Cleaned!$C:$C, "*"&amp;$B42&amp;"*",  Cleaned!AT:AT, RIGHT($A42, 1), Cleaned!$C:$C, "*"&amp;$C42&amp;"*")/(COUNTIFS(Cleaned!$C:$C, "*"&amp;$B42&amp;"*", Cleaned!$C:$C, "*"&amp;$C42&amp;"*",Cleaned!AT:AT, "&gt;0")),2)</f>
        <v>0</v>
      </c>
      <c r="AU42" s="17">
        <f>ROUND(COUNTIFS(Cleaned!$C:$C, "*"&amp;$B42&amp;"*",  Cleaned!AU:AU, RIGHT($A42, 1), Cleaned!$C:$C, "*"&amp;$C42&amp;"*")/(COUNTIFS(Cleaned!$C:$C, "*"&amp;$B42&amp;"*", Cleaned!$C:$C, "*"&amp;$C42&amp;"*",Cleaned!AU:AU, "&gt;0")),2)</f>
        <v>0.75</v>
      </c>
      <c r="AV42" s="17">
        <f>ROUND(COUNTIFS(Cleaned!$C:$C, "*"&amp;$B42&amp;"*",  Cleaned!AV:AV, RIGHT($A42, 1), Cleaned!$C:$C, "*"&amp;$C42&amp;"*")/(COUNTIFS(Cleaned!$C:$C, "*"&amp;$B42&amp;"*", Cleaned!$C:$C, "*"&amp;$C42&amp;"*",Cleaned!AV:AV, "&gt;0")),2)</f>
        <v>0</v>
      </c>
      <c r="AW42" s="17">
        <f>ROUND(COUNTIFS(Cleaned!$C:$C, "*"&amp;$B42&amp;"*",  Cleaned!AW:AW, RIGHT($A42, 1), Cleaned!$C:$C, "*"&amp;$C42&amp;"*")/(COUNTIFS(Cleaned!$C:$C, "*"&amp;$B42&amp;"*", Cleaned!$C:$C, "*"&amp;$C42&amp;"*",Cleaned!AW:AW, "&gt;0")),2)</f>
        <v>0</v>
      </c>
      <c r="AX42" s="17">
        <f>ROUND(COUNTIFS(Cleaned!$C:$C, "*"&amp;$B42&amp;"*",  Cleaned!AX:AX, RIGHT($A42, 1), Cleaned!$C:$C, "*"&amp;$C42&amp;"*")/(COUNTIFS(Cleaned!$C:$C, "*"&amp;$B42&amp;"*", Cleaned!$C:$C, "*"&amp;$C42&amp;"*",Cleaned!AX:AX, "&gt;0")),2)</f>
        <v>0</v>
      </c>
      <c r="AY42" s="17">
        <f>ROUND(COUNTIFS(Cleaned!$C:$C, "*"&amp;$B42&amp;"*",  Cleaned!AY:AY, RIGHT($A42, 1), Cleaned!$C:$C, "*"&amp;$C42&amp;"*")/(COUNTIFS(Cleaned!$C:$C, "*"&amp;$B42&amp;"*", Cleaned!$C:$C, "*"&amp;$C42&amp;"*",Cleaned!AY:AY, "&gt;0")),2)</f>
        <v>0</v>
      </c>
      <c r="AZ42" s="17">
        <f>ROUND(COUNTIFS(Cleaned!$C:$C, "*"&amp;$B42&amp;"*",  Cleaned!AZ:AZ, RIGHT($A42, 1), Cleaned!$C:$C, "*"&amp;$C42&amp;"*")/(COUNTIFS(Cleaned!$C:$C, "*"&amp;$B42&amp;"*", Cleaned!$C:$C, "*"&amp;$C42&amp;"*",Cleaned!AZ:AZ, "&gt;0")),2)</f>
        <v>0</v>
      </c>
      <c r="BA42" s="17">
        <f>ROUND(COUNTIFS(Cleaned!$C:$C, "*"&amp;$B42&amp;"*",  Cleaned!BA:BA, RIGHT($A42, 1), Cleaned!$C:$C, "*"&amp;$C42&amp;"*")/(COUNTIFS(Cleaned!$C:$C, "*"&amp;$B42&amp;"*", Cleaned!$C:$C, "*"&amp;$C42&amp;"*",Cleaned!BA:BA, "&gt;0")),2)</f>
        <v>0.75</v>
      </c>
      <c r="BB42" s="17">
        <f>ROUND(COUNTIFS(Cleaned!$C:$C, "*"&amp;$B42&amp;"*",  Cleaned!BB:BB, RIGHT($A42, 1), Cleaned!$C:$C, "*"&amp;$C42&amp;"*")/(COUNTIFS(Cleaned!$C:$C, "*"&amp;$B42&amp;"*", Cleaned!$C:$C, "*"&amp;$C42&amp;"*",Cleaned!BB:BB, "&gt;0")),2)</f>
        <v>0</v>
      </c>
      <c r="BC42" s="17">
        <f>ROUND(COUNTIFS(Cleaned!$C:$C, "*"&amp;$B42&amp;"*",  Cleaned!BC:BC, RIGHT($A42, 1), Cleaned!$C:$C, "*"&amp;$C42&amp;"*")/(COUNTIFS(Cleaned!$C:$C, "*"&amp;$B42&amp;"*", Cleaned!$C:$C, "*"&amp;$C42&amp;"*",Cleaned!BC:BC, "&gt;0")),2)</f>
        <v>0</v>
      </c>
      <c r="BD42" s="17">
        <f>ROUND(COUNTIFS(Cleaned!$C:$C, "*"&amp;$B42&amp;"*",  Cleaned!BD:BD, RIGHT($A42, 1), Cleaned!$C:$C, "*"&amp;$C42&amp;"*")/(COUNTIFS(Cleaned!$C:$C, "*"&amp;$B42&amp;"*", Cleaned!$C:$C, "*"&amp;$C42&amp;"*",Cleaned!BD:BD, "&gt;0")),2)</f>
        <v>0</v>
      </c>
      <c r="BE42" s="17">
        <f>ROUND(COUNTIFS(Cleaned!$C:$C, "*"&amp;$B42&amp;"*",  Cleaned!BE:BE, RIGHT($A42, 1), Cleaned!$C:$C, "*"&amp;$C42&amp;"*")/(COUNTIFS(Cleaned!$C:$C, "*"&amp;$B42&amp;"*", Cleaned!$C:$C, "*"&amp;$C42&amp;"*",Cleaned!BE:BE, "&gt;0")),2)</f>
        <v>0</v>
      </c>
      <c r="BF42" s="17">
        <f>ROUND(COUNTIFS(Cleaned!$C:$C, "*"&amp;$B42&amp;"*",  Cleaned!BF:BF, RIGHT($A42, 1), Cleaned!$C:$C, "*"&amp;$C42&amp;"*")/(COUNTIFS(Cleaned!$C:$C, "*"&amp;$B42&amp;"*", Cleaned!$C:$C, "*"&amp;$C42&amp;"*",Cleaned!BF:BF, "&gt;0")),2)</f>
        <v>0</v>
      </c>
      <c r="BG42" s="17">
        <f>ROUND(COUNTIFS(Cleaned!$C:$C, "*"&amp;$B42&amp;"*",  Cleaned!BG:BG, RIGHT($A42, 1), Cleaned!$C:$C, "*"&amp;$C42&amp;"*")/(COUNTIFS(Cleaned!$C:$C, "*"&amp;$B42&amp;"*", Cleaned!$C:$C, "*"&amp;$C42&amp;"*",Cleaned!BG:BG, "&gt;0")),2)</f>
        <v>0.75</v>
      </c>
      <c r="BH42" s="17">
        <f>ROUND(COUNTIFS(Cleaned!$C:$C, "*"&amp;$B42&amp;"*",  Cleaned!BH:BH, RIGHT($A42, 1), Cleaned!$C:$C, "*"&amp;$C42&amp;"*")/(COUNTIFS(Cleaned!$C:$C, "*"&amp;$B42&amp;"*", Cleaned!$C:$C, "*"&amp;$C42&amp;"*",Cleaned!BH:BH, "&gt;0")),2)</f>
        <v>0</v>
      </c>
      <c r="BI42" s="17">
        <f>ROUND(COUNTIFS(Cleaned!$C:$C, "*"&amp;$B42&amp;"*",  Cleaned!BI:BI, RIGHT($A42, 1), Cleaned!$C:$C, "*"&amp;$C42&amp;"*")/(COUNTIFS(Cleaned!$C:$C, "*"&amp;$B42&amp;"*", Cleaned!$C:$C, "*"&amp;$C42&amp;"*",Cleaned!BI:BI, "&gt;0")),2)</f>
        <v>0</v>
      </c>
      <c r="BJ42" s="17">
        <f>ROUND(COUNTIFS(Cleaned!$C:$C, "*"&amp;$B42&amp;"*",  Cleaned!BJ:BJ, RIGHT($A42, 1), Cleaned!$C:$C, "*"&amp;$C42&amp;"*")/(COUNTIFS(Cleaned!$C:$C, "*"&amp;$B42&amp;"*", Cleaned!$C:$C, "*"&amp;$C42&amp;"*",Cleaned!BJ:BJ, "&gt;0")),2)</f>
        <v>0</v>
      </c>
      <c r="BK42" s="17">
        <f>ROUND(COUNTIFS(Cleaned!$C:$C, "*"&amp;$B42&amp;"*",  Cleaned!BK:BK, RIGHT($A42, 1), Cleaned!$C:$C, "*"&amp;$C42&amp;"*")/(COUNTIFS(Cleaned!$C:$C, "*"&amp;$B42&amp;"*", Cleaned!$C:$C, "*"&amp;$C42&amp;"*",Cleaned!BK:BK, "&gt;0")),2)</f>
        <v>0</v>
      </c>
      <c r="BL42" s="17">
        <f>ROUND(COUNTIFS(Cleaned!$C:$C, "*"&amp;$B42&amp;"*",  Cleaned!BL:BL, RIGHT($A42, 1), Cleaned!$C:$C, "*"&amp;$C42&amp;"*")/(COUNTIFS(Cleaned!$C:$C, "*"&amp;$B42&amp;"*", Cleaned!$C:$C, "*"&amp;$C42&amp;"*",Cleaned!BL:BL, "&gt;0")),2)</f>
        <v>0</v>
      </c>
      <c r="BM42" s="17">
        <f>ROUND(COUNTIFS(Cleaned!$C:$C, "*"&amp;$B42&amp;"*",  Cleaned!BM:BM, RIGHT($A42, 1), Cleaned!$C:$C, "*"&amp;$C42&amp;"*")/(COUNTIFS(Cleaned!$C:$C, "*"&amp;$B42&amp;"*", Cleaned!$C:$C, "*"&amp;$C42&amp;"*",Cleaned!BM:BM, "&gt;0")),2)</f>
        <v>0</v>
      </c>
      <c r="BN42" s="17">
        <f>ROUND(COUNTIFS(Cleaned!$C:$C, "*"&amp;$B42&amp;"*",  Cleaned!BN:BN, RIGHT($A42, 1), Cleaned!$C:$C, "*"&amp;$C42&amp;"*")/(COUNTIFS(Cleaned!$C:$C, "*"&amp;$B42&amp;"*", Cleaned!$C:$C, "*"&amp;$C42&amp;"*",Cleaned!BN:BN, "&gt;0")),2)</f>
        <v>0.75</v>
      </c>
      <c r="BO42" s="17">
        <f>ROUND(COUNTIFS(Cleaned!$C:$C, "*"&amp;$B42&amp;"*",  Cleaned!BO:BO, RIGHT($A42, 1), Cleaned!$C:$C, "*"&amp;$C42&amp;"*")/(COUNTIFS(Cleaned!$C:$C, "*"&amp;$B42&amp;"*", Cleaned!$C:$C, "*"&amp;$C42&amp;"*",Cleaned!BO:BO, "&gt;0")),2)</f>
        <v>0</v>
      </c>
      <c r="BP42" s="17">
        <f>ROUND(COUNTIFS(Cleaned!$C:$C, "*"&amp;$B42&amp;"*",  Cleaned!BP:BP, RIGHT($A42, 1), Cleaned!$C:$C, "*"&amp;$C42&amp;"*")/(COUNTIFS(Cleaned!$C:$C, "*"&amp;$B42&amp;"*", Cleaned!$C:$C, "*"&amp;$C42&amp;"*",Cleaned!BP:BP, "&gt;0")),2)</f>
        <v>0</v>
      </c>
      <c r="BQ42" s="17">
        <f>ROUND(COUNTIFS(Cleaned!$C:$C, "*"&amp;$B42&amp;"*",  Cleaned!BQ:BQ, RIGHT($A42, 1), Cleaned!$C:$C, "*"&amp;$C42&amp;"*")/(COUNTIFS(Cleaned!$C:$C, "*"&amp;$B42&amp;"*", Cleaned!$C:$C, "*"&amp;$C42&amp;"*",Cleaned!BQ:BQ, "&gt;0")),2)</f>
        <v>0</v>
      </c>
      <c r="BR42" s="17">
        <f>ROUND(COUNTIFS(Cleaned!$C:$C, "*"&amp;$B42&amp;"*",  Cleaned!BR:BR, RIGHT($A42, 1), Cleaned!$C:$C, "*"&amp;$C42&amp;"*")/(COUNTIFS(Cleaned!$C:$C, "*"&amp;$B42&amp;"*", Cleaned!$C:$C, "*"&amp;$C42&amp;"*",Cleaned!BR:BR, "&gt;0")),2)</f>
        <v>0</v>
      </c>
      <c r="BS42" s="17">
        <f>ROUND(COUNTIFS(Cleaned!$C:$C, "*"&amp;$B42&amp;"*",  Cleaned!BS:BS, RIGHT($A42, 1), Cleaned!$C:$C, "*"&amp;$C42&amp;"*")/(COUNTIFS(Cleaned!$C:$C, "*"&amp;$B42&amp;"*", Cleaned!$C:$C, "*"&amp;$C42&amp;"*",Cleaned!BS:BS, "&gt;0")),2)</f>
        <v>0</v>
      </c>
      <c r="BT42" s="17">
        <f>ROUND(COUNTIFS(Cleaned!$C:$C, "*"&amp;$B42&amp;"*",  Cleaned!BT:BT, RIGHT($A42, 1), Cleaned!$C:$C, "*"&amp;$C42&amp;"*")/(COUNTIFS(Cleaned!$C:$C, "*"&amp;$B42&amp;"*", Cleaned!$C:$C, "*"&amp;$C42&amp;"*",Cleaned!BT:BT, "&gt;0")),2)</f>
        <v>0.75</v>
      </c>
      <c r="BU42" s="17">
        <f>ROUND(COUNTIFS(Cleaned!$C:$C, "*"&amp;$B42&amp;"*",  Cleaned!BU:BU, RIGHT($A42, 1), Cleaned!$C:$C, "*"&amp;$C42&amp;"*")/(COUNTIFS(Cleaned!$C:$C, "*"&amp;$B42&amp;"*", Cleaned!$C:$C, "*"&amp;$C42&amp;"*",Cleaned!BU:BU, "&gt;0")),2)</f>
        <v>0</v>
      </c>
      <c r="BV42" s="17">
        <f>ROUND(COUNTIFS(Cleaned!$C:$C, "*"&amp;$B42&amp;"*",  Cleaned!BV:BV, RIGHT($A42, 1), Cleaned!$C:$C, "*"&amp;$C42&amp;"*")/(COUNTIFS(Cleaned!$C:$C, "*"&amp;$B42&amp;"*", Cleaned!$C:$C, "*"&amp;$C42&amp;"*",Cleaned!BV:BV, "&gt;0")),2)</f>
        <v>0</v>
      </c>
      <c r="BW42" s="17">
        <f>ROUND(COUNTIFS(Cleaned!$C:$C, "*"&amp;$B42&amp;"*",  Cleaned!BW:BW, RIGHT($A42, 1), Cleaned!$C:$C, "*"&amp;$C42&amp;"*")/(COUNTIFS(Cleaned!$C:$C, "*"&amp;$B42&amp;"*", Cleaned!$C:$C, "*"&amp;$C42&amp;"*",Cleaned!BW:BW, "&gt;0")),2)</f>
        <v>0</v>
      </c>
      <c r="BX42" s="17">
        <f>ROUND(COUNTIFS(Cleaned!$C:$C, "*"&amp;$B42&amp;"*",  Cleaned!BX:BX, RIGHT($A42, 1), Cleaned!$C:$C, "*"&amp;$C42&amp;"*")/(COUNTIFS(Cleaned!$C:$C, "*"&amp;$B42&amp;"*", Cleaned!$C:$C, "*"&amp;$C42&amp;"*",Cleaned!BX:BX, "&gt;0")),2)</f>
        <v>0</v>
      </c>
      <c r="BY42" s="17">
        <f>ROUND(COUNTIFS(Cleaned!$C:$C, "*"&amp;$B42&amp;"*",  Cleaned!BY:BY, RIGHT($A42, 1), Cleaned!$C:$C, "*"&amp;$C42&amp;"*")/(COUNTIFS(Cleaned!$C:$C, "*"&amp;$B42&amp;"*", Cleaned!$C:$C, "*"&amp;$C42&amp;"*",Cleaned!BY:BY, "&gt;0")),2)</f>
        <v>0</v>
      </c>
      <c r="BZ42" s="17">
        <f>ROUND(COUNTIFS(Cleaned!$C:$C, "*"&amp;$B42&amp;"*",  Cleaned!BZ:BZ, RIGHT($A42, 1), Cleaned!$C:$C, "*"&amp;$C42&amp;"*")/(COUNTIFS(Cleaned!$C:$C, "*"&amp;$B42&amp;"*", Cleaned!$C:$C, "*"&amp;$C42&amp;"*",Cleaned!BZ:BZ, "&gt;0")),2)</f>
        <v>0.75</v>
      </c>
      <c r="CA42" s="17">
        <f>ROUND(COUNTIFS(Cleaned!$C:$C, "*"&amp;$B42&amp;"*",  Cleaned!CA:CA, RIGHT($A42, 1), Cleaned!$C:$C, "*"&amp;$C42&amp;"*")/(COUNTIFS(Cleaned!$C:$C, "*"&amp;$B42&amp;"*", Cleaned!$C:$C, "*"&amp;$C42&amp;"*",Cleaned!CA:CA, "&gt;0")),2)</f>
        <v>0</v>
      </c>
      <c r="CB42" s="17">
        <f>ROUND(COUNTIFS(Cleaned!$C:$C, "*"&amp;$B42&amp;"*",  Cleaned!CB:CB, RIGHT($A42, 1), Cleaned!$C:$C, "*"&amp;$C42&amp;"*")/(COUNTIFS(Cleaned!$C:$C, "*"&amp;$B42&amp;"*", Cleaned!$C:$C, "*"&amp;$C42&amp;"*",Cleaned!CB:CB, "&gt;0")),2)</f>
        <v>0</v>
      </c>
      <c r="CC42" s="17">
        <f>ROUND(COUNTIFS(Cleaned!$C:$C, "*"&amp;$B42&amp;"*",  Cleaned!CC:CC, RIGHT($A42, 1), Cleaned!$C:$C, "*"&amp;$C42&amp;"*")/(COUNTIFS(Cleaned!$C:$C, "*"&amp;$B42&amp;"*", Cleaned!$C:$C, "*"&amp;$C42&amp;"*",Cleaned!CC:CC, "&gt;0")),2)</f>
        <v>0</v>
      </c>
      <c r="CD42" s="17">
        <f>ROUND(COUNTIFS(Cleaned!$C:$C, "*"&amp;$B42&amp;"*",  Cleaned!CD:CD, RIGHT($A42, 1), Cleaned!$C:$C, "*"&amp;$C42&amp;"*")/(COUNTIFS(Cleaned!$C:$C, "*"&amp;$B42&amp;"*", Cleaned!$C:$C, "*"&amp;$C42&amp;"*",Cleaned!CD:CD, "&gt;0")),2)</f>
        <v>0</v>
      </c>
      <c r="CE42" s="17">
        <f>ROUND(COUNTIFS(Cleaned!$C:$C, "*"&amp;$B42&amp;"*",  Cleaned!CE:CE, RIGHT($A42, 1), Cleaned!$C:$C, "*"&amp;$C42&amp;"*")/(COUNTIFS(Cleaned!$C:$C, "*"&amp;$B42&amp;"*", Cleaned!$C:$C, "*"&amp;$C42&amp;"*",Cleaned!CE:CE, "&gt;0")),2)</f>
        <v>0</v>
      </c>
      <c r="CF42" s="17">
        <f>ROUND(COUNTIFS(Cleaned!$C:$C, "*"&amp;$B42&amp;"*",  Cleaned!CF:CF, RIGHT($A42, 1), Cleaned!$C:$C, "*"&amp;$C42&amp;"*")/(COUNTIFS(Cleaned!$C:$C, "*"&amp;$B42&amp;"*", Cleaned!$C:$C, "*"&amp;$C42&amp;"*",Cleaned!CF:CF, "&gt;0")),2)</f>
        <v>0.75</v>
      </c>
      <c r="CG42" s="17">
        <f>ROUND(COUNTIFS(Cleaned!$C:$C, "*"&amp;$B42&amp;"*",  Cleaned!CG:CG, RIGHT($A42, 1), Cleaned!$C:$C, "*"&amp;$C42&amp;"*")/(COUNTIFS(Cleaned!$C:$C, "*"&amp;$B42&amp;"*", Cleaned!$C:$C, "*"&amp;$C42&amp;"*",Cleaned!CG:CG, "&gt;0")),2)</f>
        <v>0</v>
      </c>
      <c r="CH42" s="17">
        <f>ROUND(COUNTIFS(Cleaned!$C:$C, "*"&amp;$B42&amp;"*",  Cleaned!CH:CH, RIGHT($A42, 1), Cleaned!$C:$C, "*"&amp;$C42&amp;"*")/(COUNTIFS(Cleaned!$C:$C, "*"&amp;$B42&amp;"*", Cleaned!$C:$C, "*"&amp;$C42&amp;"*",Cleaned!CH:CH, "&gt;0")),2)</f>
        <v>0</v>
      </c>
      <c r="CI42" s="17">
        <f>ROUND(COUNTIFS(Cleaned!$C:$C, "*"&amp;$B42&amp;"*",  Cleaned!CI:CI, RIGHT($A42, 1), Cleaned!$C:$C, "*"&amp;$C42&amp;"*")/(COUNTIFS(Cleaned!$C:$C, "*"&amp;$B42&amp;"*", Cleaned!$C:$C, "*"&amp;$C42&amp;"*",Cleaned!CI:CI, "&gt;0")),2)</f>
        <v>0</v>
      </c>
      <c r="CJ42" s="17">
        <f>ROUND(COUNTIFS(Cleaned!$C:$C, "*"&amp;$B42&amp;"*",  Cleaned!CJ:CJ, RIGHT($A42, 1), Cleaned!$C:$C, "*"&amp;$C42&amp;"*")/(COUNTIFS(Cleaned!$C:$C, "*"&amp;$B42&amp;"*", Cleaned!$C:$C, "*"&amp;$C42&amp;"*",Cleaned!CJ:CJ, "&gt;0")),2)</f>
        <v>0</v>
      </c>
      <c r="CK42" s="17">
        <f>ROUND(COUNTIFS(Cleaned!$C:$C, "*"&amp;$B42&amp;"*",  Cleaned!CK:CK, RIGHT($A42, 1), Cleaned!$C:$C, "*"&amp;$C42&amp;"*")/(COUNTIFS(Cleaned!$C:$C, "*"&amp;$B42&amp;"*", Cleaned!$C:$C, "*"&amp;$C42&amp;"*",Cleaned!CK:CK, "&gt;0")),2)</f>
        <v>0</v>
      </c>
      <c r="CL42" s="17">
        <f>ROUND(COUNTIFS(Cleaned!$C:$C, "*"&amp;$B42&amp;"*",  Cleaned!CL:CL, RIGHT($A42, 1), Cleaned!$C:$C, "*"&amp;$C42&amp;"*")/(COUNTIFS(Cleaned!$C:$C, "*"&amp;$B42&amp;"*", Cleaned!$C:$C, "*"&amp;$C42&amp;"*",Cleaned!CL:CL, "&gt;0")),2)</f>
        <v>0</v>
      </c>
      <c r="CM42" s="17">
        <f>ROUND(COUNTIFS(Cleaned!$C:$C, "*"&amp;$B42&amp;"*",  Cleaned!CM:CM, RIGHT($A42, 1), Cleaned!$C:$C, "*"&amp;$C42&amp;"*")/(COUNTIFS(Cleaned!$C:$C, "*"&amp;$B42&amp;"*", Cleaned!$C:$C, "*"&amp;$C42&amp;"*",Cleaned!CM:CM, "&gt;0")),2)</f>
        <v>0.75</v>
      </c>
      <c r="CN42" s="17">
        <f>ROUND(COUNTIFS(Cleaned!$C:$C, "*"&amp;$B42&amp;"*",  Cleaned!CN:CN, RIGHT($A42, 1), Cleaned!$C:$C, "*"&amp;$C42&amp;"*")/(COUNTIFS(Cleaned!$C:$C, "*"&amp;$B42&amp;"*", Cleaned!$C:$C, "*"&amp;$C42&amp;"*",Cleaned!CN:CN, "&gt;0")),2)</f>
        <v>0</v>
      </c>
      <c r="CO42" s="17">
        <f>ROUND(COUNTIFS(Cleaned!$C:$C, "*"&amp;$B42&amp;"*",  Cleaned!CO:CO, RIGHT($A42, 1), Cleaned!$C:$C, "*"&amp;$C42&amp;"*")/(COUNTIFS(Cleaned!$C:$C, "*"&amp;$B42&amp;"*", Cleaned!$C:$C, "*"&amp;$C42&amp;"*",Cleaned!CO:CO, "&gt;0")),2)</f>
        <v>0</v>
      </c>
      <c r="CP42" s="17">
        <f>ROUND(COUNTIFS(Cleaned!$C:$C, "*"&amp;$B42&amp;"*",  Cleaned!CP:CP, RIGHT($A42, 1), Cleaned!$C:$C, "*"&amp;$C42&amp;"*")/(COUNTIFS(Cleaned!$C:$C, "*"&amp;$B42&amp;"*", Cleaned!$C:$C, "*"&amp;$C42&amp;"*",Cleaned!CP:CP, "&gt;0")),2)</f>
        <v>0</v>
      </c>
      <c r="CQ42" s="17">
        <f>ROUND(COUNTIFS(Cleaned!$C:$C, "*"&amp;$B42&amp;"*",  Cleaned!CQ:CQ, RIGHT($A42, 1), Cleaned!$C:$C, "*"&amp;$C42&amp;"*")/(COUNTIFS(Cleaned!$C:$C, "*"&amp;$B42&amp;"*", Cleaned!$C:$C, "*"&amp;$C42&amp;"*",Cleaned!CQ:CQ, "&gt;0")),2)</f>
        <v>0</v>
      </c>
      <c r="CR42" s="17">
        <f>ROUND(COUNTIFS(Cleaned!$C:$C, "*"&amp;$B42&amp;"*",  Cleaned!CR:CR, RIGHT($A42, 1), Cleaned!$C:$C, "*"&amp;$C42&amp;"*")/(COUNTIFS(Cleaned!$C:$C, "*"&amp;$B42&amp;"*", Cleaned!$C:$C, "*"&amp;$C42&amp;"*",Cleaned!CR:CR, "&gt;0")),2)</f>
        <v>0</v>
      </c>
      <c r="CS42" s="17">
        <f>ROUND(COUNTIFS(Cleaned!$C:$C, "*"&amp;$B42&amp;"*",  Cleaned!CS:CS, RIGHT($A42, 1), Cleaned!$C:$C, "*"&amp;$C42&amp;"*")/(COUNTIFS(Cleaned!$C:$C, "*"&amp;$B42&amp;"*", Cleaned!$C:$C, "*"&amp;$C42&amp;"*",Cleaned!CS:CS, "&gt;0")),2)</f>
        <v>0.75</v>
      </c>
      <c r="CT42" s="17">
        <f>ROUND(COUNTIFS(Cleaned!$C:$C, "*"&amp;$B42&amp;"*",  Cleaned!CT:CT, RIGHT($A42, 1), Cleaned!$C:$C, "*"&amp;$C42&amp;"*")/(COUNTIFS(Cleaned!$C:$C, "*"&amp;$B42&amp;"*", Cleaned!$C:$C, "*"&amp;$C42&amp;"*",Cleaned!CT:CT, "&gt;0")),2)</f>
        <v>0</v>
      </c>
      <c r="CU42" s="17">
        <f>ROUND(COUNTIFS(Cleaned!$C:$C, "*"&amp;$B42&amp;"*",  Cleaned!CU:CU, RIGHT($A42, 1), Cleaned!$C:$C, "*"&amp;$C42&amp;"*")/(COUNTIFS(Cleaned!$C:$C, "*"&amp;$B42&amp;"*", Cleaned!$C:$C, "*"&amp;$C42&amp;"*",Cleaned!CU:CU, "&gt;0")),2)</f>
        <v>0</v>
      </c>
    </row>
    <row r="43" spans="1:99" s="13" customFormat="1" x14ac:dyDescent="0.2">
      <c r="A43" s="6" t="str">
        <f t="shared" si="0"/>
        <v>Totally agree -- 5</v>
      </c>
      <c r="B43" s="6" t="s">
        <v>143</v>
      </c>
      <c r="C43" s="6"/>
      <c r="D43" s="24"/>
      <c r="E43" s="24"/>
      <c r="F43" s="24"/>
      <c r="G43" s="10"/>
      <c r="H43" s="6"/>
      <c r="I43" s="6"/>
      <c r="J43" s="6"/>
      <c r="K43" s="27">
        <f>ROUND(COUNTIFS(Cleaned!$C:$C, "*"&amp;$B43&amp;"*",  Cleaned!K:K, RIGHT($A43, 1), Cleaned!$C:$C, "*"&amp;$C43&amp;"*")/(COUNTIFS(Cleaned!$C:$C, "*"&amp;$B43&amp;"*", Cleaned!$C:$C, "*"&amp;$C43&amp;"*",Cleaned!K:K, "&gt;0")),2)</f>
        <v>0</v>
      </c>
      <c r="L43" s="27">
        <f>ROUND(COUNTIFS(Cleaned!$C:$C, "*"&amp;$B43&amp;"*",  Cleaned!L:L, RIGHT($A43, 1), Cleaned!$C:$C, "*"&amp;$C43&amp;"*")/(COUNTIFS(Cleaned!$C:$C, "*"&amp;$B43&amp;"*", Cleaned!$C:$C, "*"&amp;$C43&amp;"*",Cleaned!L:L, "&gt;0")),2)</f>
        <v>0</v>
      </c>
      <c r="M43" s="27">
        <f>ROUND(COUNTIFS(Cleaned!$C:$C, "*"&amp;$B43&amp;"*",  Cleaned!M:M, RIGHT($A43, 1), Cleaned!$C:$C, "*"&amp;$C43&amp;"*")/(COUNTIFS(Cleaned!$C:$C, "*"&amp;$B43&amp;"*", Cleaned!$C:$C, "*"&amp;$C43&amp;"*",Cleaned!M:M, "&gt;0")),2)</f>
        <v>0</v>
      </c>
      <c r="N43" s="27">
        <f>ROUND(COUNTIFS(Cleaned!$C:$C, "*"&amp;$B43&amp;"*",  Cleaned!N:N, RIGHT($A43, 1), Cleaned!$C:$C, "*"&amp;$C43&amp;"*")/(COUNTIFS(Cleaned!$C:$C, "*"&amp;$B43&amp;"*", Cleaned!$C:$C, "*"&amp;$C43&amp;"*",Cleaned!N:N, "&gt;0")),2)</f>
        <v>0</v>
      </c>
      <c r="O43" s="27">
        <f>ROUND(COUNTIFS(Cleaned!$C:$C, "*"&amp;$B43&amp;"*",  Cleaned!O:O, RIGHT($A43, 1), Cleaned!$C:$C, "*"&amp;$C43&amp;"*")/(COUNTIFS(Cleaned!$C:$C, "*"&amp;$B43&amp;"*", Cleaned!$C:$C, "*"&amp;$C43&amp;"*",Cleaned!O:O, "&gt;0")),2)</f>
        <v>0</v>
      </c>
      <c r="P43" s="27">
        <f>ROUND(COUNTIFS(Cleaned!$C:$C, "*"&amp;$B43&amp;"*",  Cleaned!P:P, RIGHT($A43, 1), Cleaned!$C:$C, "*"&amp;$C43&amp;"*")/(COUNTIFS(Cleaned!$C:$C, "*"&amp;$B43&amp;"*", Cleaned!$C:$C, "*"&amp;$C43&amp;"*",Cleaned!P:P, "&gt;0")),2)</f>
        <v>0</v>
      </c>
      <c r="Q43" s="27">
        <f>ROUND(COUNTIFS(Cleaned!$C:$C, "*"&amp;$B43&amp;"*",  Cleaned!Q:Q, RIGHT($A43, 1), Cleaned!$C:$C, "*"&amp;$C43&amp;"*")/(COUNTIFS(Cleaned!$C:$C, "*"&amp;$B43&amp;"*", Cleaned!$C:$C, "*"&amp;$C43&amp;"*",Cleaned!Q:Q, "&gt;0")),2)</f>
        <v>0</v>
      </c>
      <c r="R43" s="27">
        <f>ROUND(COUNTIFS(Cleaned!$C:$C, "*"&amp;$B43&amp;"*",  Cleaned!R:R, RIGHT($A43, 1), Cleaned!$C:$C, "*"&amp;$C43&amp;"*")/(COUNTIFS(Cleaned!$C:$C, "*"&amp;$B43&amp;"*", Cleaned!$C:$C, "*"&amp;$C43&amp;"*",Cleaned!R:R, "&gt;0")),2)</f>
        <v>0</v>
      </c>
      <c r="S43" s="27">
        <f>ROUND(COUNTIFS(Cleaned!$C:$C, "*"&amp;$B43&amp;"*",  Cleaned!S:S, RIGHT($A43, 1), Cleaned!$C:$C, "*"&amp;$C43&amp;"*")/(COUNTIFS(Cleaned!$C:$C, "*"&amp;$B43&amp;"*", Cleaned!$C:$C, "*"&amp;$C43&amp;"*",Cleaned!S:S, "&gt;0")),2)</f>
        <v>0</v>
      </c>
      <c r="T43" s="27">
        <f>ROUND(COUNTIFS(Cleaned!$C:$C, "*"&amp;$B43&amp;"*",  Cleaned!T:T, RIGHT($A43, 1), Cleaned!$C:$C, "*"&amp;$C43&amp;"*")/(COUNTIFS(Cleaned!$C:$C, "*"&amp;$B43&amp;"*", Cleaned!$C:$C, "*"&amp;$C43&amp;"*",Cleaned!T:T, "&gt;0")),2)</f>
        <v>0</v>
      </c>
      <c r="U43" s="27">
        <f>ROUND(COUNTIFS(Cleaned!$C:$C, "*"&amp;$B43&amp;"*",  Cleaned!U:U, RIGHT($A43, 1), Cleaned!$C:$C, "*"&amp;$C43&amp;"*")/(COUNTIFS(Cleaned!$C:$C, "*"&amp;$B43&amp;"*", Cleaned!$C:$C, "*"&amp;$C43&amp;"*",Cleaned!U:U, "&gt;0")),2)</f>
        <v>0</v>
      </c>
      <c r="V43" s="27">
        <f>ROUND(COUNTIFS(Cleaned!$C:$C, "*"&amp;$B43&amp;"*",  Cleaned!V:V, RIGHT($A43, 1), Cleaned!$C:$C, "*"&amp;$C43&amp;"*")/(COUNTIFS(Cleaned!$C:$C, "*"&amp;$B43&amp;"*", Cleaned!$C:$C, "*"&amp;$C43&amp;"*",Cleaned!V:V, "&gt;0")),2)</f>
        <v>0</v>
      </c>
      <c r="W43" s="27">
        <f>ROUND(COUNTIFS(Cleaned!$C:$C, "*"&amp;$B43&amp;"*",  Cleaned!W:W, RIGHT($A43, 1), Cleaned!$C:$C, "*"&amp;$C43&amp;"*")/(COUNTIFS(Cleaned!$C:$C, "*"&amp;$B43&amp;"*", Cleaned!$C:$C, "*"&amp;$C43&amp;"*",Cleaned!W:W, "&gt;0")),2)</f>
        <v>0</v>
      </c>
      <c r="X43" s="27">
        <f>ROUND(COUNTIFS(Cleaned!$C:$C, "*"&amp;$B43&amp;"*",  Cleaned!X:X, RIGHT($A43, 1), Cleaned!$C:$C, "*"&amp;$C43&amp;"*")/(COUNTIFS(Cleaned!$C:$C, "*"&amp;$B43&amp;"*", Cleaned!$C:$C, "*"&amp;$C43&amp;"*",Cleaned!X:X, "&gt;0")),2)</f>
        <v>0</v>
      </c>
      <c r="Y43" s="27">
        <f>ROUND(COUNTIFS(Cleaned!$C:$C, "*"&amp;$B43&amp;"*",  Cleaned!Y:Y, RIGHT($A43, 1), Cleaned!$C:$C, "*"&amp;$C43&amp;"*")/(COUNTIFS(Cleaned!$C:$C, "*"&amp;$B43&amp;"*", Cleaned!$C:$C, "*"&amp;$C43&amp;"*",Cleaned!Y:Y, "&gt;0")),2)</f>
        <v>0</v>
      </c>
      <c r="Z43" s="27">
        <f>ROUND(COUNTIFS(Cleaned!$C:$C, "*"&amp;$B43&amp;"*",  Cleaned!Z:Z, RIGHT($A43, 1), Cleaned!$C:$C, "*"&amp;$C43&amp;"*")/(COUNTIFS(Cleaned!$C:$C, "*"&amp;$B43&amp;"*", Cleaned!$C:$C, "*"&amp;$C43&amp;"*",Cleaned!Z:Z, "&gt;0")),2)</f>
        <v>0</v>
      </c>
      <c r="AA43" s="27">
        <f>ROUND(COUNTIFS(Cleaned!$C:$C, "*"&amp;$B43&amp;"*",  Cleaned!AA:AA, RIGHT($A43, 1), Cleaned!$C:$C, "*"&amp;$C43&amp;"*")/(COUNTIFS(Cleaned!$C:$C, "*"&amp;$B43&amp;"*", Cleaned!$C:$C, "*"&amp;$C43&amp;"*",Cleaned!AA:AA, "&gt;0")),2)</f>
        <v>0</v>
      </c>
      <c r="AB43" s="27">
        <f>ROUND(COUNTIFS(Cleaned!$C:$C, "*"&amp;$B43&amp;"*",  Cleaned!AB:AB, RIGHT($A43, 1), Cleaned!$C:$C, "*"&amp;$C43&amp;"*")/(COUNTIFS(Cleaned!$C:$C, "*"&amp;$B43&amp;"*", Cleaned!$C:$C, "*"&amp;$C43&amp;"*",Cleaned!AB:AB, "&gt;0")),2)</f>
        <v>0</v>
      </c>
      <c r="AC43" s="27">
        <f>ROUND(COUNTIFS(Cleaned!$C:$C, "*"&amp;$B43&amp;"*",  Cleaned!AC:AC, RIGHT($A43, 1), Cleaned!$C:$C, "*"&amp;$C43&amp;"*")/(COUNTIFS(Cleaned!$C:$C, "*"&amp;$B43&amp;"*", Cleaned!$C:$C, "*"&amp;$C43&amp;"*",Cleaned!AC:AC, "&gt;0")),2)</f>
        <v>0</v>
      </c>
      <c r="AD43" s="27">
        <f>ROUND(COUNTIFS(Cleaned!$C:$C, "*"&amp;$B43&amp;"*",  Cleaned!AD:AD, RIGHT($A43, 1), Cleaned!$C:$C, "*"&amp;$C43&amp;"*")/(COUNTIFS(Cleaned!$C:$C, "*"&amp;$B43&amp;"*", Cleaned!$C:$C, "*"&amp;$C43&amp;"*",Cleaned!AD:AD, "&gt;0")),2)</f>
        <v>0</v>
      </c>
      <c r="AE43" s="27">
        <f>ROUND(COUNTIFS(Cleaned!$C:$C, "*"&amp;$B43&amp;"*",  Cleaned!AE:AE, RIGHT($A43, 1), Cleaned!$C:$C, "*"&amp;$C43&amp;"*")/(COUNTIFS(Cleaned!$C:$C, "*"&amp;$B43&amp;"*", Cleaned!$C:$C, "*"&amp;$C43&amp;"*",Cleaned!AE:AE, "&gt;0")),2)</f>
        <v>0</v>
      </c>
      <c r="AF43" s="27">
        <f>ROUND(COUNTIFS(Cleaned!$C:$C, "*"&amp;$B43&amp;"*",  Cleaned!AF:AF, RIGHT($A43, 1), Cleaned!$C:$C, "*"&amp;$C43&amp;"*")/(COUNTIFS(Cleaned!$C:$C, "*"&amp;$B43&amp;"*", Cleaned!$C:$C, "*"&amp;$C43&amp;"*",Cleaned!AF:AF, "&gt;0")),2)</f>
        <v>0</v>
      </c>
      <c r="AG43" s="27">
        <f>ROUND(COUNTIFS(Cleaned!$C:$C, "*"&amp;$B43&amp;"*",  Cleaned!AG:AG, RIGHT($A43, 1), Cleaned!$C:$C, "*"&amp;$C43&amp;"*")/(COUNTIFS(Cleaned!$C:$C, "*"&amp;$B43&amp;"*", Cleaned!$C:$C, "*"&amp;$C43&amp;"*",Cleaned!AG:AG, "&gt;0")),2)</f>
        <v>0</v>
      </c>
      <c r="AH43" s="27">
        <f>ROUND(COUNTIFS(Cleaned!$C:$C, "*"&amp;$B43&amp;"*",  Cleaned!AH:AH, RIGHT($A43, 1), Cleaned!$C:$C, "*"&amp;$C43&amp;"*")/(COUNTIFS(Cleaned!$C:$C, "*"&amp;$B43&amp;"*", Cleaned!$C:$C, "*"&amp;$C43&amp;"*",Cleaned!AH:AH, "&gt;0")),2)</f>
        <v>0</v>
      </c>
      <c r="AI43" s="27">
        <f>ROUND(COUNTIFS(Cleaned!$C:$C, "*"&amp;$B43&amp;"*",  Cleaned!AI:AI, RIGHT($A43, 1), Cleaned!$C:$C, "*"&amp;$C43&amp;"*")/(COUNTIFS(Cleaned!$C:$C, "*"&amp;$B43&amp;"*", Cleaned!$C:$C, "*"&amp;$C43&amp;"*",Cleaned!AI:AI, "&gt;0")),2)</f>
        <v>0</v>
      </c>
      <c r="AJ43" s="27">
        <f>ROUND(COUNTIFS(Cleaned!$C:$C, "*"&amp;$B43&amp;"*",  Cleaned!AJ:AJ, RIGHT($A43, 1), Cleaned!$C:$C, "*"&amp;$C43&amp;"*")/(COUNTIFS(Cleaned!$C:$C, "*"&amp;$B43&amp;"*", Cleaned!$C:$C, "*"&amp;$C43&amp;"*",Cleaned!AJ:AJ, "&gt;0")),2)</f>
        <v>0</v>
      </c>
      <c r="AK43" s="27">
        <f>ROUND(COUNTIFS(Cleaned!$C:$C, "*"&amp;$B43&amp;"*",  Cleaned!AK:AK, RIGHT($A43, 1), Cleaned!$C:$C, "*"&amp;$C43&amp;"*")/(COUNTIFS(Cleaned!$C:$C, "*"&amp;$B43&amp;"*", Cleaned!$C:$C, "*"&amp;$C43&amp;"*",Cleaned!AK:AK, "&gt;0")),2)</f>
        <v>0</v>
      </c>
      <c r="AL43" s="27">
        <f>ROUND(COUNTIFS(Cleaned!$C:$C, "*"&amp;$B43&amp;"*",  Cleaned!AL:AL, RIGHT($A43, 1), Cleaned!$C:$C, "*"&amp;$C43&amp;"*")/(COUNTIFS(Cleaned!$C:$C, "*"&amp;$B43&amp;"*", Cleaned!$C:$C, "*"&amp;$C43&amp;"*",Cleaned!AL:AL, "&gt;0")),2)</f>
        <v>0</v>
      </c>
      <c r="AM43" s="27">
        <f>ROUND(COUNTIFS(Cleaned!$C:$C, "*"&amp;$B43&amp;"*",  Cleaned!AM:AM, RIGHT($A43, 1), Cleaned!$C:$C, "*"&amp;$C43&amp;"*")/(COUNTIFS(Cleaned!$C:$C, "*"&amp;$B43&amp;"*", Cleaned!$C:$C, "*"&amp;$C43&amp;"*",Cleaned!AM:AM, "&gt;0")),2)</f>
        <v>0</v>
      </c>
      <c r="AN43" s="27">
        <f>ROUND(COUNTIFS(Cleaned!$C:$C, "*"&amp;$B43&amp;"*",  Cleaned!AN:AN, RIGHT($A43, 1), Cleaned!$C:$C, "*"&amp;$C43&amp;"*")/(COUNTIFS(Cleaned!$C:$C, "*"&amp;$B43&amp;"*", Cleaned!$C:$C, "*"&amp;$C43&amp;"*",Cleaned!AN:AN, "&gt;0")),2)</f>
        <v>0</v>
      </c>
      <c r="AO43" s="27">
        <f>ROUND(COUNTIFS(Cleaned!$C:$C, "*"&amp;$B43&amp;"*",  Cleaned!AO:AO, RIGHT($A43, 1), Cleaned!$C:$C, "*"&amp;$C43&amp;"*")/(COUNTIFS(Cleaned!$C:$C, "*"&amp;$B43&amp;"*", Cleaned!$C:$C, "*"&amp;$C43&amp;"*",Cleaned!AO:AO, "&gt;0")),2)</f>
        <v>0</v>
      </c>
      <c r="AP43" s="27">
        <f>ROUND(COUNTIFS(Cleaned!$C:$C, "*"&amp;$B43&amp;"*",  Cleaned!AP:AP, RIGHT($A43, 1), Cleaned!$C:$C, "*"&amp;$C43&amp;"*")/(COUNTIFS(Cleaned!$C:$C, "*"&amp;$B43&amp;"*", Cleaned!$C:$C, "*"&amp;$C43&amp;"*",Cleaned!AP:AP, "&gt;0")),2)</f>
        <v>0</v>
      </c>
      <c r="AQ43" s="27">
        <f>ROUND(COUNTIFS(Cleaned!$C:$C, "*"&amp;$B43&amp;"*",  Cleaned!AQ:AQ, RIGHT($A43, 1), Cleaned!$C:$C, "*"&amp;$C43&amp;"*")/(COUNTIFS(Cleaned!$C:$C, "*"&amp;$B43&amp;"*", Cleaned!$C:$C, "*"&amp;$C43&amp;"*",Cleaned!AQ:AQ, "&gt;0")),2)</f>
        <v>0</v>
      </c>
      <c r="AR43" s="27">
        <f>ROUND(COUNTIFS(Cleaned!$C:$C, "*"&amp;$B43&amp;"*",  Cleaned!AR:AR, RIGHT($A43, 1), Cleaned!$C:$C, "*"&amp;$C43&amp;"*")/(COUNTIFS(Cleaned!$C:$C, "*"&amp;$B43&amp;"*", Cleaned!$C:$C, "*"&amp;$C43&amp;"*",Cleaned!AR:AR, "&gt;0")),2)</f>
        <v>0</v>
      </c>
      <c r="AS43" s="27">
        <f>ROUND(COUNTIFS(Cleaned!$C:$C, "*"&amp;$B43&amp;"*",  Cleaned!AS:AS, RIGHT($A43, 1), Cleaned!$C:$C, "*"&amp;$C43&amp;"*")/(COUNTIFS(Cleaned!$C:$C, "*"&amp;$B43&amp;"*", Cleaned!$C:$C, "*"&amp;$C43&amp;"*",Cleaned!AS:AS, "&gt;0")),2)</f>
        <v>0</v>
      </c>
      <c r="AT43" s="27">
        <f>ROUND(COUNTIFS(Cleaned!$C:$C, "*"&amp;$B43&amp;"*",  Cleaned!AT:AT, RIGHT($A43, 1), Cleaned!$C:$C, "*"&amp;$C43&amp;"*")/(COUNTIFS(Cleaned!$C:$C, "*"&amp;$B43&amp;"*", Cleaned!$C:$C, "*"&amp;$C43&amp;"*",Cleaned!AT:AT, "&gt;0")),2)</f>
        <v>0</v>
      </c>
      <c r="AU43" s="27">
        <f>ROUND(COUNTIFS(Cleaned!$C:$C, "*"&amp;$B43&amp;"*",  Cleaned!AU:AU, RIGHT($A43, 1), Cleaned!$C:$C, "*"&amp;$C43&amp;"*")/(COUNTIFS(Cleaned!$C:$C, "*"&amp;$B43&amp;"*", Cleaned!$C:$C, "*"&amp;$C43&amp;"*",Cleaned!AU:AU, "&gt;0")),2)</f>
        <v>0</v>
      </c>
      <c r="AV43" s="27">
        <f>ROUND(COUNTIFS(Cleaned!$C:$C, "*"&amp;$B43&amp;"*",  Cleaned!AV:AV, RIGHT($A43, 1), Cleaned!$C:$C, "*"&amp;$C43&amp;"*")/(COUNTIFS(Cleaned!$C:$C, "*"&amp;$B43&amp;"*", Cleaned!$C:$C, "*"&amp;$C43&amp;"*",Cleaned!AV:AV, "&gt;0")),2)</f>
        <v>0</v>
      </c>
      <c r="AW43" s="27">
        <f>ROUND(COUNTIFS(Cleaned!$C:$C, "*"&amp;$B43&amp;"*",  Cleaned!AW:AW, RIGHT($A43, 1), Cleaned!$C:$C, "*"&amp;$C43&amp;"*")/(COUNTIFS(Cleaned!$C:$C, "*"&amp;$B43&amp;"*", Cleaned!$C:$C, "*"&amp;$C43&amp;"*",Cleaned!AW:AW, "&gt;0")),2)</f>
        <v>0</v>
      </c>
      <c r="AX43" s="27">
        <f>ROUND(COUNTIFS(Cleaned!$C:$C, "*"&amp;$B43&amp;"*",  Cleaned!AX:AX, RIGHT($A43, 1), Cleaned!$C:$C, "*"&amp;$C43&amp;"*")/(COUNTIFS(Cleaned!$C:$C, "*"&amp;$B43&amp;"*", Cleaned!$C:$C, "*"&amp;$C43&amp;"*",Cleaned!AX:AX, "&gt;0")),2)</f>
        <v>0</v>
      </c>
      <c r="AY43" s="27">
        <f>ROUND(COUNTIFS(Cleaned!$C:$C, "*"&amp;$B43&amp;"*",  Cleaned!AY:AY, RIGHT($A43, 1), Cleaned!$C:$C, "*"&amp;$C43&amp;"*")/(COUNTIFS(Cleaned!$C:$C, "*"&amp;$B43&amp;"*", Cleaned!$C:$C, "*"&amp;$C43&amp;"*",Cleaned!AY:AY, "&gt;0")),2)</f>
        <v>0</v>
      </c>
      <c r="AZ43" s="27">
        <f>ROUND(COUNTIFS(Cleaned!$C:$C, "*"&amp;$B43&amp;"*",  Cleaned!AZ:AZ, RIGHT($A43, 1), Cleaned!$C:$C, "*"&amp;$C43&amp;"*")/(COUNTIFS(Cleaned!$C:$C, "*"&amp;$B43&amp;"*", Cleaned!$C:$C, "*"&amp;$C43&amp;"*",Cleaned!AZ:AZ, "&gt;0")),2)</f>
        <v>0</v>
      </c>
      <c r="BA43" s="27">
        <f>ROUND(COUNTIFS(Cleaned!$C:$C, "*"&amp;$B43&amp;"*",  Cleaned!BA:BA, RIGHT($A43, 1), Cleaned!$C:$C, "*"&amp;$C43&amp;"*")/(COUNTIFS(Cleaned!$C:$C, "*"&amp;$B43&amp;"*", Cleaned!$C:$C, "*"&amp;$C43&amp;"*",Cleaned!BA:BA, "&gt;0")),2)</f>
        <v>0</v>
      </c>
      <c r="BB43" s="27">
        <f>ROUND(COUNTIFS(Cleaned!$C:$C, "*"&amp;$B43&amp;"*",  Cleaned!BB:BB, RIGHT($A43, 1), Cleaned!$C:$C, "*"&amp;$C43&amp;"*")/(COUNTIFS(Cleaned!$C:$C, "*"&amp;$B43&amp;"*", Cleaned!$C:$C, "*"&amp;$C43&amp;"*",Cleaned!BB:BB, "&gt;0")),2)</f>
        <v>0</v>
      </c>
      <c r="BC43" s="27">
        <f>ROUND(COUNTIFS(Cleaned!$C:$C, "*"&amp;$B43&amp;"*",  Cleaned!BC:BC, RIGHT($A43, 1), Cleaned!$C:$C, "*"&amp;$C43&amp;"*")/(COUNTIFS(Cleaned!$C:$C, "*"&amp;$B43&amp;"*", Cleaned!$C:$C, "*"&amp;$C43&amp;"*",Cleaned!BC:BC, "&gt;0")),2)</f>
        <v>0</v>
      </c>
      <c r="BD43" s="27">
        <f>ROUND(COUNTIFS(Cleaned!$C:$C, "*"&amp;$B43&amp;"*",  Cleaned!BD:BD, RIGHT($A43, 1), Cleaned!$C:$C, "*"&amp;$C43&amp;"*")/(COUNTIFS(Cleaned!$C:$C, "*"&amp;$B43&amp;"*", Cleaned!$C:$C, "*"&amp;$C43&amp;"*",Cleaned!BD:BD, "&gt;0")),2)</f>
        <v>0</v>
      </c>
      <c r="BE43" s="27">
        <f>ROUND(COUNTIFS(Cleaned!$C:$C, "*"&amp;$B43&amp;"*",  Cleaned!BE:BE, RIGHT($A43, 1), Cleaned!$C:$C, "*"&amp;$C43&amp;"*")/(COUNTIFS(Cleaned!$C:$C, "*"&amp;$B43&amp;"*", Cleaned!$C:$C, "*"&amp;$C43&amp;"*",Cleaned!BE:BE, "&gt;0")),2)</f>
        <v>0</v>
      </c>
      <c r="BF43" s="27">
        <f>ROUND(COUNTIFS(Cleaned!$C:$C, "*"&amp;$B43&amp;"*",  Cleaned!BF:BF, RIGHT($A43, 1), Cleaned!$C:$C, "*"&amp;$C43&amp;"*")/(COUNTIFS(Cleaned!$C:$C, "*"&amp;$B43&amp;"*", Cleaned!$C:$C, "*"&amp;$C43&amp;"*",Cleaned!BF:BF, "&gt;0")),2)</f>
        <v>0</v>
      </c>
      <c r="BG43" s="27">
        <f>ROUND(COUNTIFS(Cleaned!$C:$C, "*"&amp;$B43&amp;"*",  Cleaned!BG:BG, RIGHT($A43, 1), Cleaned!$C:$C, "*"&amp;$C43&amp;"*")/(COUNTIFS(Cleaned!$C:$C, "*"&amp;$B43&amp;"*", Cleaned!$C:$C, "*"&amp;$C43&amp;"*",Cleaned!BG:BG, "&gt;0")),2)</f>
        <v>0</v>
      </c>
      <c r="BH43" s="27">
        <f>ROUND(COUNTIFS(Cleaned!$C:$C, "*"&amp;$B43&amp;"*",  Cleaned!BH:BH, RIGHT($A43, 1), Cleaned!$C:$C, "*"&amp;$C43&amp;"*")/(COUNTIFS(Cleaned!$C:$C, "*"&amp;$B43&amp;"*", Cleaned!$C:$C, "*"&amp;$C43&amp;"*",Cleaned!BH:BH, "&gt;0")),2)</f>
        <v>0</v>
      </c>
      <c r="BI43" s="27">
        <f>ROUND(COUNTIFS(Cleaned!$C:$C, "*"&amp;$B43&amp;"*",  Cleaned!BI:BI, RIGHT($A43, 1), Cleaned!$C:$C, "*"&amp;$C43&amp;"*")/(COUNTIFS(Cleaned!$C:$C, "*"&amp;$B43&amp;"*", Cleaned!$C:$C, "*"&amp;$C43&amp;"*",Cleaned!BI:BI, "&gt;0")),2)</f>
        <v>0</v>
      </c>
      <c r="BJ43" s="27">
        <f>ROUND(COUNTIFS(Cleaned!$C:$C, "*"&amp;$B43&amp;"*",  Cleaned!BJ:BJ, RIGHT($A43, 1), Cleaned!$C:$C, "*"&amp;$C43&amp;"*")/(COUNTIFS(Cleaned!$C:$C, "*"&amp;$B43&amp;"*", Cleaned!$C:$C, "*"&amp;$C43&amp;"*",Cleaned!BJ:BJ, "&gt;0")),2)</f>
        <v>0</v>
      </c>
      <c r="BK43" s="27">
        <f>ROUND(COUNTIFS(Cleaned!$C:$C, "*"&amp;$B43&amp;"*",  Cleaned!BK:BK, RIGHT($A43, 1), Cleaned!$C:$C, "*"&amp;$C43&amp;"*")/(COUNTIFS(Cleaned!$C:$C, "*"&amp;$B43&amp;"*", Cleaned!$C:$C, "*"&amp;$C43&amp;"*",Cleaned!BK:BK, "&gt;0")),2)</f>
        <v>0</v>
      </c>
      <c r="BL43" s="27">
        <f>ROUND(COUNTIFS(Cleaned!$C:$C, "*"&amp;$B43&amp;"*",  Cleaned!BL:BL, RIGHT($A43, 1), Cleaned!$C:$C, "*"&amp;$C43&amp;"*")/(COUNTIFS(Cleaned!$C:$C, "*"&amp;$B43&amp;"*", Cleaned!$C:$C, "*"&amp;$C43&amp;"*",Cleaned!BL:BL, "&gt;0")),2)</f>
        <v>0</v>
      </c>
      <c r="BM43" s="27">
        <f>ROUND(COUNTIFS(Cleaned!$C:$C, "*"&amp;$B43&amp;"*",  Cleaned!BM:BM, RIGHT($A43, 1), Cleaned!$C:$C, "*"&amp;$C43&amp;"*")/(COUNTIFS(Cleaned!$C:$C, "*"&amp;$B43&amp;"*", Cleaned!$C:$C, "*"&amp;$C43&amp;"*",Cleaned!BM:BM, "&gt;0")),2)</f>
        <v>0</v>
      </c>
      <c r="BN43" s="27">
        <f>ROUND(COUNTIFS(Cleaned!$C:$C, "*"&amp;$B43&amp;"*",  Cleaned!BN:BN, RIGHT($A43, 1), Cleaned!$C:$C, "*"&amp;$C43&amp;"*")/(COUNTIFS(Cleaned!$C:$C, "*"&amp;$B43&amp;"*", Cleaned!$C:$C, "*"&amp;$C43&amp;"*",Cleaned!BN:BN, "&gt;0")),2)</f>
        <v>0</v>
      </c>
      <c r="BO43" s="27">
        <f>ROUND(COUNTIFS(Cleaned!$C:$C, "*"&amp;$B43&amp;"*",  Cleaned!BO:BO, RIGHT($A43, 1), Cleaned!$C:$C, "*"&amp;$C43&amp;"*")/(COUNTIFS(Cleaned!$C:$C, "*"&amp;$B43&amp;"*", Cleaned!$C:$C, "*"&amp;$C43&amp;"*",Cleaned!BO:BO, "&gt;0")),2)</f>
        <v>0</v>
      </c>
      <c r="BP43" s="27">
        <f>ROUND(COUNTIFS(Cleaned!$C:$C, "*"&amp;$B43&amp;"*",  Cleaned!BP:BP, RIGHT($A43, 1), Cleaned!$C:$C, "*"&amp;$C43&amp;"*")/(COUNTIFS(Cleaned!$C:$C, "*"&amp;$B43&amp;"*", Cleaned!$C:$C, "*"&amp;$C43&amp;"*",Cleaned!BP:BP, "&gt;0")),2)</f>
        <v>0</v>
      </c>
      <c r="BQ43" s="27">
        <f>ROUND(COUNTIFS(Cleaned!$C:$C, "*"&amp;$B43&amp;"*",  Cleaned!BQ:BQ, RIGHT($A43, 1), Cleaned!$C:$C, "*"&amp;$C43&amp;"*")/(COUNTIFS(Cleaned!$C:$C, "*"&amp;$B43&amp;"*", Cleaned!$C:$C, "*"&amp;$C43&amp;"*",Cleaned!BQ:BQ, "&gt;0")),2)</f>
        <v>0</v>
      </c>
      <c r="BR43" s="27">
        <f>ROUND(COUNTIFS(Cleaned!$C:$C, "*"&amp;$B43&amp;"*",  Cleaned!BR:BR, RIGHT($A43, 1), Cleaned!$C:$C, "*"&amp;$C43&amp;"*")/(COUNTIFS(Cleaned!$C:$C, "*"&amp;$B43&amp;"*", Cleaned!$C:$C, "*"&amp;$C43&amp;"*",Cleaned!BR:BR, "&gt;0")),2)</f>
        <v>0</v>
      </c>
      <c r="BS43" s="27">
        <f>ROUND(COUNTIFS(Cleaned!$C:$C, "*"&amp;$B43&amp;"*",  Cleaned!BS:BS, RIGHT($A43, 1), Cleaned!$C:$C, "*"&amp;$C43&amp;"*")/(COUNTIFS(Cleaned!$C:$C, "*"&amp;$B43&amp;"*", Cleaned!$C:$C, "*"&amp;$C43&amp;"*",Cleaned!BS:BS, "&gt;0")),2)</f>
        <v>0</v>
      </c>
      <c r="BT43" s="27">
        <f>ROUND(COUNTIFS(Cleaned!$C:$C, "*"&amp;$B43&amp;"*",  Cleaned!BT:BT, RIGHT($A43, 1), Cleaned!$C:$C, "*"&amp;$C43&amp;"*")/(COUNTIFS(Cleaned!$C:$C, "*"&amp;$B43&amp;"*", Cleaned!$C:$C, "*"&amp;$C43&amp;"*",Cleaned!BT:BT, "&gt;0")),2)</f>
        <v>0</v>
      </c>
      <c r="BU43" s="27">
        <f>ROUND(COUNTIFS(Cleaned!$C:$C, "*"&amp;$B43&amp;"*",  Cleaned!BU:BU, RIGHT($A43, 1), Cleaned!$C:$C, "*"&amp;$C43&amp;"*")/(COUNTIFS(Cleaned!$C:$C, "*"&amp;$B43&amp;"*", Cleaned!$C:$C, "*"&amp;$C43&amp;"*",Cleaned!BU:BU, "&gt;0")),2)</f>
        <v>0</v>
      </c>
      <c r="BV43" s="27">
        <f>ROUND(COUNTIFS(Cleaned!$C:$C, "*"&amp;$B43&amp;"*",  Cleaned!BV:BV, RIGHT($A43, 1), Cleaned!$C:$C, "*"&amp;$C43&amp;"*")/(COUNTIFS(Cleaned!$C:$C, "*"&amp;$B43&amp;"*", Cleaned!$C:$C, "*"&amp;$C43&amp;"*",Cleaned!BV:BV, "&gt;0")),2)</f>
        <v>0</v>
      </c>
      <c r="BW43" s="27">
        <f>ROUND(COUNTIFS(Cleaned!$C:$C, "*"&amp;$B43&amp;"*",  Cleaned!BW:BW, RIGHT($A43, 1), Cleaned!$C:$C, "*"&amp;$C43&amp;"*")/(COUNTIFS(Cleaned!$C:$C, "*"&amp;$B43&amp;"*", Cleaned!$C:$C, "*"&amp;$C43&amp;"*",Cleaned!BW:BW, "&gt;0")),2)</f>
        <v>0</v>
      </c>
      <c r="BX43" s="27">
        <f>ROUND(COUNTIFS(Cleaned!$C:$C, "*"&amp;$B43&amp;"*",  Cleaned!BX:BX, RIGHT($A43, 1), Cleaned!$C:$C, "*"&amp;$C43&amp;"*")/(COUNTIFS(Cleaned!$C:$C, "*"&amp;$B43&amp;"*", Cleaned!$C:$C, "*"&amp;$C43&amp;"*",Cleaned!BX:BX, "&gt;0")),2)</f>
        <v>0</v>
      </c>
      <c r="BY43" s="27">
        <f>ROUND(COUNTIFS(Cleaned!$C:$C, "*"&amp;$B43&amp;"*",  Cleaned!BY:BY, RIGHT($A43, 1), Cleaned!$C:$C, "*"&amp;$C43&amp;"*")/(COUNTIFS(Cleaned!$C:$C, "*"&amp;$B43&amp;"*", Cleaned!$C:$C, "*"&amp;$C43&amp;"*",Cleaned!BY:BY, "&gt;0")),2)</f>
        <v>0</v>
      </c>
      <c r="BZ43" s="27">
        <f>ROUND(COUNTIFS(Cleaned!$C:$C, "*"&amp;$B43&amp;"*",  Cleaned!BZ:BZ, RIGHT($A43, 1), Cleaned!$C:$C, "*"&amp;$C43&amp;"*")/(COUNTIFS(Cleaned!$C:$C, "*"&amp;$B43&amp;"*", Cleaned!$C:$C, "*"&amp;$C43&amp;"*",Cleaned!BZ:BZ, "&gt;0")),2)</f>
        <v>0</v>
      </c>
      <c r="CA43" s="27">
        <f>ROUND(COUNTIFS(Cleaned!$C:$C, "*"&amp;$B43&amp;"*",  Cleaned!CA:CA, RIGHT($A43, 1), Cleaned!$C:$C, "*"&amp;$C43&amp;"*")/(COUNTIFS(Cleaned!$C:$C, "*"&amp;$B43&amp;"*", Cleaned!$C:$C, "*"&amp;$C43&amp;"*",Cleaned!CA:CA, "&gt;0")),2)</f>
        <v>0</v>
      </c>
      <c r="CB43" s="27">
        <f>ROUND(COUNTIFS(Cleaned!$C:$C, "*"&amp;$B43&amp;"*",  Cleaned!CB:CB, RIGHT($A43, 1), Cleaned!$C:$C, "*"&amp;$C43&amp;"*")/(COUNTIFS(Cleaned!$C:$C, "*"&amp;$B43&amp;"*", Cleaned!$C:$C, "*"&amp;$C43&amp;"*",Cleaned!CB:CB, "&gt;0")),2)</f>
        <v>0</v>
      </c>
      <c r="CC43" s="27">
        <f>ROUND(COUNTIFS(Cleaned!$C:$C, "*"&amp;$B43&amp;"*",  Cleaned!CC:CC, RIGHT($A43, 1), Cleaned!$C:$C, "*"&amp;$C43&amp;"*")/(COUNTIFS(Cleaned!$C:$C, "*"&amp;$B43&amp;"*", Cleaned!$C:$C, "*"&amp;$C43&amp;"*",Cleaned!CC:CC, "&gt;0")),2)</f>
        <v>0</v>
      </c>
      <c r="CD43" s="27">
        <f>ROUND(COUNTIFS(Cleaned!$C:$C, "*"&amp;$B43&amp;"*",  Cleaned!CD:CD, RIGHT($A43, 1), Cleaned!$C:$C, "*"&amp;$C43&amp;"*")/(COUNTIFS(Cleaned!$C:$C, "*"&amp;$B43&amp;"*", Cleaned!$C:$C, "*"&amp;$C43&amp;"*",Cleaned!CD:CD, "&gt;0")),2)</f>
        <v>0</v>
      </c>
      <c r="CE43" s="27">
        <f>ROUND(COUNTIFS(Cleaned!$C:$C, "*"&amp;$B43&amp;"*",  Cleaned!CE:CE, RIGHT($A43, 1), Cleaned!$C:$C, "*"&amp;$C43&amp;"*")/(COUNTIFS(Cleaned!$C:$C, "*"&amp;$B43&amp;"*", Cleaned!$C:$C, "*"&amp;$C43&amp;"*",Cleaned!CE:CE, "&gt;0")),2)</f>
        <v>0</v>
      </c>
      <c r="CF43" s="27">
        <f>ROUND(COUNTIFS(Cleaned!$C:$C, "*"&amp;$B43&amp;"*",  Cleaned!CF:CF, RIGHT($A43, 1), Cleaned!$C:$C, "*"&amp;$C43&amp;"*")/(COUNTIFS(Cleaned!$C:$C, "*"&amp;$B43&amp;"*", Cleaned!$C:$C, "*"&amp;$C43&amp;"*",Cleaned!CF:CF, "&gt;0")),2)</f>
        <v>0</v>
      </c>
      <c r="CG43" s="27">
        <f>ROUND(COUNTIFS(Cleaned!$C:$C, "*"&amp;$B43&amp;"*",  Cleaned!CG:CG, RIGHT($A43, 1), Cleaned!$C:$C, "*"&amp;$C43&amp;"*")/(COUNTIFS(Cleaned!$C:$C, "*"&amp;$B43&amp;"*", Cleaned!$C:$C, "*"&amp;$C43&amp;"*",Cleaned!CG:CG, "&gt;0")),2)</f>
        <v>0</v>
      </c>
      <c r="CH43" s="27">
        <f>ROUND(COUNTIFS(Cleaned!$C:$C, "*"&amp;$B43&amp;"*",  Cleaned!CH:CH, RIGHT($A43, 1), Cleaned!$C:$C, "*"&amp;$C43&amp;"*")/(COUNTIFS(Cleaned!$C:$C, "*"&amp;$B43&amp;"*", Cleaned!$C:$C, "*"&amp;$C43&amp;"*",Cleaned!CH:CH, "&gt;0")),2)</f>
        <v>0</v>
      </c>
      <c r="CI43" s="27">
        <f>ROUND(COUNTIFS(Cleaned!$C:$C, "*"&amp;$B43&amp;"*",  Cleaned!CI:CI, RIGHT($A43, 1), Cleaned!$C:$C, "*"&amp;$C43&amp;"*")/(COUNTIFS(Cleaned!$C:$C, "*"&amp;$B43&amp;"*", Cleaned!$C:$C, "*"&amp;$C43&amp;"*",Cleaned!CI:CI, "&gt;0")),2)</f>
        <v>0</v>
      </c>
      <c r="CJ43" s="27">
        <f>ROUND(COUNTIFS(Cleaned!$C:$C, "*"&amp;$B43&amp;"*",  Cleaned!CJ:CJ, RIGHT($A43, 1), Cleaned!$C:$C, "*"&amp;$C43&amp;"*")/(COUNTIFS(Cleaned!$C:$C, "*"&amp;$B43&amp;"*", Cleaned!$C:$C, "*"&amp;$C43&amp;"*",Cleaned!CJ:CJ, "&gt;0")),2)</f>
        <v>0</v>
      </c>
      <c r="CK43" s="27">
        <f>ROUND(COUNTIFS(Cleaned!$C:$C, "*"&amp;$B43&amp;"*",  Cleaned!CK:CK, RIGHT($A43, 1), Cleaned!$C:$C, "*"&amp;$C43&amp;"*")/(COUNTIFS(Cleaned!$C:$C, "*"&amp;$B43&amp;"*", Cleaned!$C:$C, "*"&amp;$C43&amp;"*",Cleaned!CK:CK, "&gt;0")),2)</f>
        <v>0</v>
      </c>
      <c r="CL43" s="27">
        <f>ROUND(COUNTIFS(Cleaned!$C:$C, "*"&amp;$B43&amp;"*",  Cleaned!CL:CL, RIGHT($A43, 1), Cleaned!$C:$C, "*"&amp;$C43&amp;"*")/(COUNTIFS(Cleaned!$C:$C, "*"&amp;$B43&amp;"*", Cleaned!$C:$C, "*"&amp;$C43&amp;"*",Cleaned!CL:CL, "&gt;0")),2)</f>
        <v>0</v>
      </c>
      <c r="CM43" s="27">
        <f>ROUND(COUNTIFS(Cleaned!$C:$C, "*"&amp;$B43&amp;"*",  Cleaned!CM:CM, RIGHT($A43, 1), Cleaned!$C:$C, "*"&amp;$C43&amp;"*")/(COUNTIFS(Cleaned!$C:$C, "*"&amp;$B43&amp;"*", Cleaned!$C:$C, "*"&amp;$C43&amp;"*",Cleaned!CM:CM, "&gt;0")),2)</f>
        <v>0</v>
      </c>
      <c r="CN43" s="27">
        <f>ROUND(COUNTIFS(Cleaned!$C:$C, "*"&amp;$B43&amp;"*",  Cleaned!CN:CN, RIGHT($A43, 1), Cleaned!$C:$C, "*"&amp;$C43&amp;"*")/(COUNTIFS(Cleaned!$C:$C, "*"&amp;$B43&amp;"*", Cleaned!$C:$C, "*"&amp;$C43&amp;"*",Cleaned!CN:CN, "&gt;0")),2)</f>
        <v>0</v>
      </c>
      <c r="CO43" s="27">
        <f>ROUND(COUNTIFS(Cleaned!$C:$C, "*"&amp;$B43&amp;"*",  Cleaned!CO:CO, RIGHT($A43, 1), Cleaned!$C:$C, "*"&amp;$C43&amp;"*")/(COUNTIFS(Cleaned!$C:$C, "*"&amp;$B43&amp;"*", Cleaned!$C:$C, "*"&amp;$C43&amp;"*",Cleaned!CO:CO, "&gt;0")),2)</f>
        <v>0</v>
      </c>
      <c r="CP43" s="27">
        <f>ROUND(COUNTIFS(Cleaned!$C:$C, "*"&amp;$B43&amp;"*",  Cleaned!CP:CP, RIGHT($A43, 1), Cleaned!$C:$C, "*"&amp;$C43&amp;"*")/(COUNTIFS(Cleaned!$C:$C, "*"&amp;$B43&amp;"*", Cleaned!$C:$C, "*"&amp;$C43&amp;"*",Cleaned!CP:CP, "&gt;0")),2)</f>
        <v>0</v>
      </c>
      <c r="CQ43" s="27">
        <f>ROUND(COUNTIFS(Cleaned!$C:$C, "*"&amp;$B43&amp;"*",  Cleaned!CQ:CQ, RIGHT($A43, 1), Cleaned!$C:$C, "*"&amp;$C43&amp;"*")/(COUNTIFS(Cleaned!$C:$C, "*"&amp;$B43&amp;"*", Cleaned!$C:$C, "*"&amp;$C43&amp;"*",Cleaned!CQ:CQ, "&gt;0")),2)</f>
        <v>0</v>
      </c>
      <c r="CR43" s="27">
        <f>ROUND(COUNTIFS(Cleaned!$C:$C, "*"&amp;$B43&amp;"*",  Cleaned!CR:CR, RIGHT($A43, 1), Cleaned!$C:$C, "*"&amp;$C43&amp;"*")/(COUNTIFS(Cleaned!$C:$C, "*"&amp;$B43&amp;"*", Cleaned!$C:$C, "*"&amp;$C43&amp;"*",Cleaned!CR:CR, "&gt;0")),2)</f>
        <v>0</v>
      </c>
      <c r="CS43" s="27">
        <f>ROUND(COUNTIFS(Cleaned!$C:$C, "*"&amp;$B43&amp;"*",  Cleaned!CS:CS, RIGHT($A43, 1), Cleaned!$C:$C, "*"&amp;$C43&amp;"*")/(COUNTIFS(Cleaned!$C:$C, "*"&amp;$B43&amp;"*", Cleaned!$C:$C, "*"&amp;$C43&amp;"*",Cleaned!CS:CS, "&gt;0")),2)</f>
        <v>0</v>
      </c>
      <c r="CT43" s="27">
        <f>ROUND(COUNTIFS(Cleaned!$C:$C, "*"&amp;$B43&amp;"*",  Cleaned!CT:CT, RIGHT($A43, 1), Cleaned!$C:$C, "*"&amp;$C43&amp;"*")/(COUNTIFS(Cleaned!$C:$C, "*"&amp;$B43&amp;"*", Cleaned!$C:$C, "*"&amp;$C43&amp;"*",Cleaned!CT:CT, "&gt;0")),2)</f>
        <v>0</v>
      </c>
      <c r="CU43" s="27">
        <f>ROUND(COUNTIFS(Cleaned!$C:$C, "*"&amp;$B43&amp;"*",  Cleaned!CU:CU, RIGHT($A43, 1), Cleaned!$C:$C, "*"&amp;$C43&amp;"*")/(COUNTIFS(Cleaned!$C:$C, "*"&amp;$B43&amp;"*", Cleaned!$C:$C, "*"&amp;$C43&amp;"*",Cleaned!CU:CU, "&gt;0")),2)</f>
        <v>0</v>
      </c>
    </row>
    <row r="44" spans="1:99" s="13" customFormat="1" x14ac:dyDescent="0.2">
      <c r="A44" s="6" t="str">
        <f t="shared" si="0"/>
        <v>Somewhat agree -- 4</v>
      </c>
      <c r="B44" s="6" t="str">
        <f>B43</f>
        <v>Larped for a decade</v>
      </c>
      <c r="C44" s="6"/>
      <c r="D44" s="26"/>
      <c r="E44" s="26"/>
      <c r="F44" s="26"/>
      <c r="G44" s="10"/>
      <c r="H44" s="6"/>
      <c r="I44" s="6"/>
      <c r="J44" s="6"/>
      <c r="K44" s="27">
        <f>ROUND(COUNTIFS(Cleaned!$C:$C, "*"&amp;$B44&amp;"*",  Cleaned!K:K, RIGHT($A44, 1), Cleaned!$C:$C, "*"&amp;$C44&amp;"*")/(COUNTIFS(Cleaned!$C:$C, "*"&amp;$B44&amp;"*", Cleaned!$C:$C, "*"&amp;$C44&amp;"*",Cleaned!K:K, "&gt;0")),2)</f>
        <v>1</v>
      </c>
      <c r="L44" s="27">
        <f>ROUND(COUNTIFS(Cleaned!$C:$C, "*"&amp;$B44&amp;"*",  Cleaned!L:L, RIGHT($A44, 1), Cleaned!$C:$C, "*"&amp;$C44&amp;"*")/(COUNTIFS(Cleaned!$C:$C, "*"&amp;$B44&amp;"*", Cleaned!$C:$C, "*"&amp;$C44&amp;"*",Cleaned!L:L, "&gt;0")),2)</f>
        <v>1</v>
      </c>
      <c r="M44" s="27">
        <f>ROUND(COUNTIFS(Cleaned!$C:$C, "*"&amp;$B44&amp;"*",  Cleaned!M:M, RIGHT($A44, 1), Cleaned!$C:$C, "*"&amp;$C44&amp;"*")/(COUNTIFS(Cleaned!$C:$C, "*"&amp;$B44&amp;"*", Cleaned!$C:$C, "*"&amp;$C44&amp;"*",Cleaned!M:M, "&gt;0")),2)</f>
        <v>1</v>
      </c>
      <c r="N44" s="27">
        <f>ROUND(COUNTIFS(Cleaned!$C:$C, "*"&amp;$B44&amp;"*",  Cleaned!N:N, RIGHT($A44, 1), Cleaned!$C:$C, "*"&amp;$C44&amp;"*")/(COUNTIFS(Cleaned!$C:$C, "*"&amp;$B44&amp;"*", Cleaned!$C:$C, "*"&amp;$C44&amp;"*",Cleaned!N:N, "&gt;0")),2)</f>
        <v>1</v>
      </c>
      <c r="O44" s="27">
        <f>ROUND(COUNTIFS(Cleaned!$C:$C, "*"&amp;$B44&amp;"*",  Cleaned!O:O, RIGHT($A44, 1), Cleaned!$C:$C, "*"&amp;$C44&amp;"*")/(COUNTIFS(Cleaned!$C:$C, "*"&amp;$B44&amp;"*", Cleaned!$C:$C, "*"&amp;$C44&amp;"*",Cleaned!O:O, "&gt;0")),2)</f>
        <v>1</v>
      </c>
      <c r="P44" s="27">
        <f>ROUND(COUNTIFS(Cleaned!$C:$C, "*"&amp;$B44&amp;"*",  Cleaned!P:P, RIGHT($A44, 1), Cleaned!$C:$C, "*"&amp;$C44&amp;"*")/(COUNTIFS(Cleaned!$C:$C, "*"&amp;$B44&amp;"*", Cleaned!$C:$C, "*"&amp;$C44&amp;"*",Cleaned!P:P, "&gt;0")),2)</f>
        <v>1</v>
      </c>
      <c r="Q44" s="27">
        <f>ROUND(COUNTIFS(Cleaned!$C:$C, "*"&amp;$B44&amp;"*",  Cleaned!Q:Q, RIGHT($A44, 1), Cleaned!$C:$C, "*"&amp;$C44&amp;"*")/(COUNTIFS(Cleaned!$C:$C, "*"&amp;$B44&amp;"*", Cleaned!$C:$C, "*"&amp;$C44&amp;"*",Cleaned!Q:Q, "&gt;0")),2)</f>
        <v>1</v>
      </c>
      <c r="R44" s="27">
        <f>ROUND(COUNTIFS(Cleaned!$C:$C, "*"&amp;$B44&amp;"*",  Cleaned!R:R, RIGHT($A44, 1), Cleaned!$C:$C, "*"&amp;$C44&amp;"*")/(COUNTIFS(Cleaned!$C:$C, "*"&amp;$B44&amp;"*", Cleaned!$C:$C, "*"&amp;$C44&amp;"*",Cleaned!R:R, "&gt;0")),2)</f>
        <v>1</v>
      </c>
      <c r="S44" s="27">
        <f>ROUND(COUNTIFS(Cleaned!$C:$C, "*"&amp;$B44&amp;"*",  Cleaned!S:S, RIGHT($A44, 1), Cleaned!$C:$C, "*"&amp;$C44&amp;"*")/(COUNTIFS(Cleaned!$C:$C, "*"&amp;$B44&amp;"*", Cleaned!$C:$C, "*"&amp;$C44&amp;"*",Cleaned!S:S, "&gt;0")),2)</f>
        <v>1</v>
      </c>
      <c r="T44" s="27">
        <f>ROUND(COUNTIFS(Cleaned!$C:$C, "*"&amp;$B44&amp;"*",  Cleaned!T:T, RIGHT($A44, 1), Cleaned!$C:$C, "*"&amp;$C44&amp;"*")/(COUNTIFS(Cleaned!$C:$C, "*"&amp;$B44&amp;"*", Cleaned!$C:$C, "*"&amp;$C44&amp;"*",Cleaned!T:T, "&gt;0")),2)</f>
        <v>1</v>
      </c>
      <c r="U44" s="27">
        <f>ROUND(COUNTIFS(Cleaned!$C:$C, "*"&amp;$B44&amp;"*",  Cleaned!U:U, RIGHT($A44, 1), Cleaned!$C:$C, "*"&amp;$C44&amp;"*")/(COUNTIFS(Cleaned!$C:$C, "*"&amp;$B44&amp;"*", Cleaned!$C:$C, "*"&amp;$C44&amp;"*",Cleaned!U:U, "&gt;0")),2)</f>
        <v>1</v>
      </c>
      <c r="V44" s="27">
        <f>ROUND(COUNTIFS(Cleaned!$C:$C, "*"&amp;$B44&amp;"*",  Cleaned!V:V, RIGHT($A44, 1), Cleaned!$C:$C, "*"&amp;$C44&amp;"*")/(COUNTIFS(Cleaned!$C:$C, "*"&amp;$B44&amp;"*", Cleaned!$C:$C, "*"&amp;$C44&amp;"*",Cleaned!V:V, "&gt;0")),2)</f>
        <v>1</v>
      </c>
      <c r="W44" s="27">
        <f>ROUND(COUNTIFS(Cleaned!$C:$C, "*"&amp;$B44&amp;"*",  Cleaned!W:W, RIGHT($A44, 1), Cleaned!$C:$C, "*"&amp;$C44&amp;"*")/(COUNTIFS(Cleaned!$C:$C, "*"&amp;$B44&amp;"*", Cleaned!$C:$C, "*"&amp;$C44&amp;"*",Cleaned!W:W, "&gt;0")),2)</f>
        <v>1</v>
      </c>
      <c r="X44" s="27">
        <f>ROUND(COUNTIFS(Cleaned!$C:$C, "*"&amp;$B44&amp;"*",  Cleaned!X:X, RIGHT($A44, 1), Cleaned!$C:$C, "*"&amp;$C44&amp;"*")/(COUNTIFS(Cleaned!$C:$C, "*"&amp;$B44&amp;"*", Cleaned!$C:$C, "*"&amp;$C44&amp;"*",Cleaned!X:X, "&gt;0")),2)</f>
        <v>1</v>
      </c>
      <c r="Y44" s="27">
        <f>ROUND(COUNTIFS(Cleaned!$C:$C, "*"&amp;$B44&amp;"*",  Cleaned!Y:Y, RIGHT($A44, 1), Cleaned!$C:$C, "*"&amp;$C44&amp;"*")/(COUNTIFS(Cleaned!$C:$C, "*"&amp;$B44&amp;"*", Cleaned!$C:$C, "*"&amp;$C44&amp;"*",Cleaned!Y:Y, "&gt;0")),2)</f>
        <v>1</v>
      </c>
      <c r="Z44" s="27">
        <f>ROUND(COUNTIFS(Cleaned!$C:$C, "*"&amp;$B44&amp;"*",  Cleaned!Z:Z, RIGHT($A44, 1), Cleaned!$C:$C, "*"&amp;$C44&amp;"*")/(COUNTIFS(Cleaned!$C:$C, "*"&amp;$B44&amp;"*", Cleaned!$C:$C, "*"&amp;$C44&amp;"*",Cleaned!Z:Z, "&gt;0")),2)</f>
        <v>1</v>
      </c>
      <c r="AA44" s="27">
        <f>ROUND(COUNTIFS(Cleaned!$C:$C, "*"&amp;$B44&amp;"*",  Cleaned!AA:AA, RIGHT($A44, 1), Cleaned!$C:$C, "*"&amp;$C44&amp;"*")/(COUNTIFS(Cleaned!$C:$C, "*"&amp;$B44&amp;"*", Cleaned!$C:$C, "*"&amp;$C44&amp;"*",Cleaned!AA:AA, "&gt;0")),2)</f>
        <v>1</v>
      </c>
      <c r="AB44" s="27">
        <f>ROUND(COUNTIFS(Cleaned!$C:$C, "*"&amp;$B44&amp;"*",  Cleaned!AB:AB, RIGHT($A44, 1), Cleaned!$C:$C, "*"&amp;$C44&amp;"*")/(COUNTIFS(Cleaned!$C:$C, "*"&amp;$B44&amp;"*", Cleaned!$C:$C, "*"&amp;$C44&amp;"*",Cleaned!AB:AB, "&gt;0")),2)</f>
        <v>1</v>
      </c>
      <c r="AC44" s="27">
        <f>ROUND(COUNTIFS(Cleaned!$C:$C, "*"&amp;$B44&amp;"*",  Cleaned!AC:AC, RIGHT($A44, 1), Cleaned!$C:$C, "*"&amp;$C44&amp;"*")/(COUNTIFS(Cleaned!$C:$C, "*"&amp;$B44&amp;"*", Cleaned!$C:$C, "*"&amp;$C44&amp;"*",Cleaned!AC:AC, "&gt;0")),2)</f>
        <v>1</v>
      </c>
      <c r="AD44" s="27">
        <f>ROUND(COUNTIFS(Cleaned!$C:$C, "*"&amp;$B44&amp;"*",  Cleaned!AD:AD, RIGHT($A44, 1), Cleaned!$C:$C, "*"&amp;$C44&amp;"*")/(COUNTIFS(Cleaned!$C:$C, "*"&amp;$B44&amp;"*", Cleaned!$C:$C, "*"&amp;$C44&amp;"*",Cleaned!AD:AD, "&gt;0")),2)</f>
        <v>1</v>
      </c>
      <c r="AE44" s="27">
        <f>ROUND(COUNTIFS(Cleaned!$C:$C, "*"&amp;$B44&amp;"*",  Cleaned!AE:AE, RIGHT($A44, 1), Cleaned!$C:$C, "*"&amp;$C44&amp;"*")/(COUNTIFS(Cleaned!$C:$C, "*"&amp;$B44&amp;"*", Cleaned!$C:$C, "*"&amp;$C44&amp;"*",Cleaned!AE:AE, "&gt;0")),2)</f>
        <v>1</v>
      </c>
      <c r="AF44" s="27">
        <f>ROUND(COUNTIFS(Cleaned!$C:$C, "*"&amp;$B44&amp;"*",  Cleaned!AF:AF, RIGHT($A44, 1), Cleaned!$C:$C, "*"&amp;$C44&amp;"*")/(COUNTIFS(Cleaned!$C:$C, "*"&amp;$B44&amp;"*", Cleaned!$C:$C, "*"&amp;$C44&amp;"*",Cleaned!AF:AF, "&gt;0")),2)</f>
        <v>1</v>
      </c>
      <c r="AG44" s="27">
        <f>ROUND(COUNTIFS(Cleaned!$C:$C, "*"&amp;$B44&amp;"*",  Cleaned!AG:AG, RIGHT($A44, 1), Cleaned!$C:$C, "*"&amp;$C44&amp;"*")/(COUNTIFS(Cleaned!$C:$C, "*"&amp;$B44&amp;"*", Cleaned!$C:$C, "*"&amp;$C44&amp;"*",Cleaned!AG:AG, "&gt;0")),2)</f>
        <v>1</v>
      </c>
      <c r="AH44" s="27">
        <f>ROUND(COUNTIFS(Cleaned!$C:$C, "*"&amp;$B44&amp;"*",  Cleaned!AH:AH, RIGHT($A44, 1), Cleaned!$C:$C, "*"&amp;$C44&amp;"*")/(COUNTIFS(Cleaned!$C:$C, "*"&amp;$B44&amp;"*", Cleaned!$C:$C, "*"&amp;$C44&amp;"*",Cleaned!AH:AH, "&gt;0")),2)</f>
        <v>1</v>
      </c>
      <c r="AI44" s="27">
        <f>ROUND(COUNTIFS(Cleaned!$C:$C, "*"&amp;$B44&amp;"*",  Cleaned!AI:AI, RIGHT($A44, 1), Cleaned!$C:$C, "*"&amp;$C44&amp;"*")/(COUNTIFS(Cleaned!$C:$C, "*"&amp;$B44&amp;"*", Cleaned!$C:$C, "*"&amp;$C44&amp;"*",Cleaned!AI:AI, "&gt;0")),2)</f>
        <v>1</v>
      </c>
      <c r="AJ44" s="27">
        <f>ROUND(COUNTIFS(Cleaned!$C:$C, "*"&amp;$B44&amp;"*",  Cleaned!AJ:AJ, RIGHT($A44, 1), Cleaned!$C:$C, "*"&amp;$C44&amp;"*")/(COUNTIFS(Cleaned!$C:$C, "*"&amp;$B44&amp;"*", Cleaned!$C:$C, "*"&amp;$C44&amp;"*",Cleaned!AJ:AJ, "&gt;0")),2)</f>
        <v>1</v>
      </c>
      <c r="AK44" s="27">
        <f>ROUND(COUNTIFS(Cleaned!$C:$C, "*"&amp;$B44&amp;"*",  Cleaned!AK:AK, RIGHT($A44, 1), Cleaned!$C:$C, "*"&amp;$C44&amp;"*")/(COUNTIFS(Cleaned!$C:$C, "*"&amp;$B44&amp;"*", Cleaned!$C:$C, "*"&amp;$C44&amp;"*",Cleaned!AK:AK, "&gt;0")),2)</f>
        <v>1</v>
      </c>
      <c r="AL44" s="27">
        <f>ROUND(COUNTIFS(Cleaned!$C:$C, "*"&amp;$B44&amp;"*",  Cleaned!AL:AL, RIGHT($A44, 1), Cleaned!$C:$C, "*"&amp;$C44&amp;"*")/(COUNTIFS(Cleaned!$C:$C, "*"&amp;$B44&amp;"*", Cleaned!$C:$C, "*"&amp;$C44&amp;"*",Cleaned!AL:AL, "&gt;0")),2)</f>
        <v>1</v>
      </c>
      <c r="AM44" s="27">
        <f>ROUND(COUNTIFS(Cleaned!$C:$C, "*"&amp;$B44&amp;"*",  Cleaned!AM:AM, RIGHT($A44, 1), Cleaned!$C:$C, "*"&amp;$C44&amp;"*")/(COUNTIFS(Cleaned!$C:$C, "*"&amp;$B44&amp;"*", Cleaned!$C:$C, "*"&amp;$C44&amp;"*",Cleaned!AM:AM, "&gt;0")),2)</f>
        <v>1</v>
      </c>
      <c r="AN44" s="27">
        <f>ROUND(COUNTIFS(Cleaned!$C:$C, "*"&amp;$B44&amp;"*",  Cleaned!AN:AN, RIGHT($A44, 1), Cleaned!$C:$C, "*"&amp;$C44&amp;"*")/(COUNTIFS(Cleaned!$C:$C, "*"&amp;$B44&amp;"*", Cleaned!$C:$C, "*"&amp;$C44&amp;"*",Cleaned!AN:AN, "&gt;0")),2)</f>
        <v>1</v>
      </c>
      <c r="AO44" s="27">
        <f>ROUND(COUNTIFS(Cleaned!$C:$C, "*"&amp;$B44&amp;"*",  Cleaned!AO:AO, RIGHT($A44, 1), Cleaned!$C:$C, "*"&amp;$C44&amp;"*")/(COUNTIFS(Cleaned!$C:$C, "*"&amp;$B44&amp;"*", Cleaned!$C:$C, "*"&amp;$C44&amp;"*",Cleaned!AO:AO, "&gt;0")),2)</f>
        <v>1</v>
      </c>
      <c r="AP44" s="27">
        <f>ROUND(COUNTIFS(Cleaned!$C:$C, "*"&amp;$B44&amp;"*",  Cleaned!AP:AP, RIGHT($A44, 1), Cleaned!$C:$C, "*"&amp;$C44&amp;"*")/(COUNTIFS(Cleaned!$C:$C, "*"&amp;$B44&amp;"*", Cleaned!$C:$C, "*"&amp;$C44&amp;"*",Cleaned!AP:AP, "&gt;0")),2)</f>
        <v>1</v>
      </c>
      <c r="AQ44" s="27">
        <f>ROUND(COUNTIFS(Cleaned!$C:$C, "*"&amp;$B44&amp;"*",  Cleaned!AQ:AQ, RIGHT($A44, 1), Cleaned!$C:$C, "*"&amp;$C44&amp;"*")/(COUNTIFS(Cleaned!$C:$C, "*"&amp;$B44&amp;"*", Cleaned!$C:$C, "*"&amp;$C44&amp;"*",Cleaned!AQ:AQ, "&gt;0")),2)</f>
        <v>1</v>
      </c>
      <c r="AR44" s="27">
        <f>ROUND(COUNTIFS(Cleaned!$C:$C, "*"&amp;$B44&amp;"*",  Cleaned!AR:AR, RIGHT($A44, 1), Cleaned!$C:$C, "*"&amp;$C44&amp;"*")/(COUNTIFS(Cleaned!$C:$C, "*"&amp;$B44&amp;"*", Cleaned!$C:$C, "*"&amp;$C44&amp;"*",Cleaned!AR:AR, "&gt;0")),2)</f>
        <v>1</v>
      </c>
      <c r="AS44" s="27">
        <f>ROUND(COUNTIFS(Cleaned!$C:$C, "*"&amp;$B44&amp;"*",  Cleaned!AS:AS, RIGHT($A44, 1), Cleaned!$C:$C, "*"&amp;$C44&amp;"*")/(COUNTIFS(Cleaned!$C:$C, "*"&amp;$B44&amp;"*", Cleaned!$C:$C, "*"&amp;$C44&amp;"*",Cleaned!AS:AS, "&gt;0")),2)</f>
        <v>1</v>
      </c>
      <c r="AT44" s="27">
        <f>ROUND(COUNTIFS(Cleaned!$C:$C, "*"&amp;$B44&amp;"*",  Cleaned!AT:AT, RIGHT($A44, 1), Cleaned!$C:$C, "*"&amp;$C44&amp;"*")/(COUNTIFS(Cleaned!$C:$C, "*"&amp;$B44&amp;"*", Cleaned!$C:$C, "*"&amp;$C44&amp;"*",Cleaned!AT:AT, "&gt;0")),2)</f>
        <v>1</v>
      </c>
      <c r="AU44" s="27">
        <f>ROUND(COUNTIFS(Cleaned!$C:$C, "*"&amp;$B44&amp;"*",  Cleaned!AU:AU, RIGHT($A44, 1), Cleaned!$C:$C, "*"&amp;$C44&amp;"*")/(COUNTIFS(Cleaned!$C:$C, "*"&amp;$B44&amp;"*", Cleaned!$C:$C, "*"&amp;$C44&amp;"*",Cleaned!AU:AU, "&gt;0")),2)</f>
        <v>1</v>
      </c>
      <c r="AV44" s="27">
        <f>ROUND(COUNTIFS(Cleaned!$C:$C, "*"&amp;$B44&amp;"*",  Cleaned!AV:AV, RIGHT($A44, 1), Cleaned!$C:$C, "*"&amp;$C44&amp;"*")/(COUNTIFS(Cleaned!$C:$C, "*"&amp;$B44&amp;"*", Cleaned!$C:$C, "*"&amp;$C44&amp;"*",Cleaned!AV:AV, "&gt;0")),2)</f>
        <v>1</v>
      </c>
      <c r="AW44" s="27">
        <f>ROUND(COUNTIFS(Cleaned!$C:$C, "*"&amp;$B44&amp;"*",  Cleaned!AW:AW, RIGHT($A44, 1), Cleaned!$C:$C, "*"&amp;$C44&amp;"*")/(COUNTIFS(Cleaned!$C:$C, "*"&amp;$B44&amp;"*", Cleaned!$C:$C, "*"&amp;$C44&amp;"*",Cleaned!AW:AW, "&gt;0")),2)</f>
        <v>1</v>
      </c>
      <c r="AX44" s="27">
        <f>ROUND(COUNTIFS(Cleaned!$C:$C, "*"&amp;$B44&amp;"*",  Cleaned!AX:AX, RIGHT($A44, 1), Cleaned!$C:$C, "*"&amp;$C44&amp;"*")/(COUNTIFS(Cleaned!$C:$C, "*"&amp;$B44&amp;"*", Cleaned!$C:$C, "*"&amp;$C44&amp;"*",Cleaned!AX:AX, "&gt;0")),2)</f>
        <v>1</v>
      </c>
      <c r="AY44" s="27">
        <f>ROUND(COUNTIFS(Cleaned!$C:$C, "*"&amp;$B44&amp;"*",  Cleaned!AY:AY, RIGHT($A44, 1), Cleaned!$C:$C, "*"&amp;$C44&amp;"*")/(COUNTIFS(Cleaned!$C:$C, "*"&amp;$B44&amp;"*", Cleaned!$C:$C, "*"&amp;$C44&amp;"*",Cleaned!AY:AY, "&gt;0")),2)</f>
        <v>1</v>
      </c>
      <c r="AZ44" s="27">
        <f>ROUND(COUNTIFS(Cleaned!$C:$C, "*"&amp;$B44&amp;"*",  Cleaned!AZ:AZ, RIGHT($A44, 1), Cleaned!$C:$C, "*"&amp;$C44&amp;"*")/(COUNTIFS(Cleaned!$C:$C, "*"&amp;$B44&amp;"*", Cleaned!$C:$C, "*"&amp;$C44&amp;"*",Cleaned!AZ:AZ, "&gt;0")),2)</f>
        <v>1</v>
      </c>
      <c r="BA44" s="27">
        <f>ROUND(COUNTIFS(Cleaned!$C:$C, "*"&amp;$B44&amp;"*",  Cleaned!BA:BA, RIGHT($A44, 1), Cleaned!$C:$C, "*"&amp;$C44&amp;"*")/(COUNTIFS(Cleaned!$C:$C, "*"&amp;$B44&amp;"*", Cleaned!$C:$C, "*"&amp;$C44&amp;"*",Cleaned!BA:BA, "&gt;0")),2)</f>
        <v>1</v>
      </c>
      <c r="BB44" s="27">
        <f>ROUND(COUNTIFS(Cleaned!$C:$C, "*"&amp;$B44&amp;"*",  Cleaned!BB:BB, RIGHT($A44, 1), Cleaned!$C:$C, "*"&amp;$C44&amp;"*")/(COUNTIFS(Cleaned!$C:$C, "*"&amp;$B44&amp;"*", Cleaned!$C:$C, "*"&amp;$C44&amp;"*",Cleaned!BB:BB, "&gt;0")),2)</f>
        <v>1</v>
      </c>
      <c r="BC44" s="27">
        <f>ROUND(COUNTIFS(Cleaned!$C:$C, "*"&amp;$B44&amp;"*",  Cleaned!BC:BC, RIGHT($A44, 1), Cleaned!$C:$C, "*"&amp;$C44&amp;"*")/(COUNTIFS(Cleaned!$C:$C, "*"&amp;$B44&amp;"*", Cleaned!$C:$C, "*"&amp;$C44&amp;"*",Cleaned!BC:BC, "&gt;0")),2)</f>
        <v>1</v>
      </c>
      <c r="BD44" s="27">
        <f>ROUND(COUNTIFS(Cleaned!$C:$C, "*"&amp;$B44&amp;"*",  Cleaned!BD:BD, RIGHT($A44, 1), Cleaned!$C:$C, "*"&amp;$C44&amp;"*")/(COUNTIFS(Cleaned!$C:$C, "*"&amp;$B44&amp;"*", Cleaned!$C:$C, "*"&amp;$C44&amp;"*",Cleaned!BD:BD, "&gt;0")),2)</f>
        <v>1</v>
      </c>
      <c r="BE44" s="27">
        <f>ROUND(COUNTIFS(Cleaned!$C:$C, "*"&amp;$B44&amp;"*",  Cleaned!BE:BE, RIGHT($A44, 1), Cleaned!$C:$C, "*"&amp;$C44&amp;"*")/(COUNTIFS(Cleaned!$C:$C, "*"&amp;$B44&amp;"*", Cleaned!$C:$C, "*"&amp;$C44&amp;"*",Cleaned!BE:BE, "&gt;0")),2)</f>
        <v>1</v>
      </c>
      <c r="BF44" s="27">
        <f>ROUND(COUNTIFS(Cleaned!$C:$C, "*"&amp;$B44&amp;"*",  Cleaned!BF:BF, RIGHT($A44, 1), Cleaned!$C:$C, "*"&amp;$C44&amp;"*")/(COUNTIFS(Cleaned!$C:$C, "*"&amp;$B44&amp;"*", Cleaned!$C:$C, "*"&amp;$C44&amp;"*",Cleaned!BF:BF, "&gt;0")),2)</f>
        <v>1</v>
      </c>
      <c r="BG44" s="27">
        <f>ROUND(COUNTIFS(Cleaned!$C:$C, "*"&amp;$B44&amp;"*",  Cleaned!BG:BG, RIGHT($A44, 1), Cleaned!$C:$C, "*"&amp;$C44&amp;"*")/(COUNTIFS(Cleaned!$C:$C, "*"&amp;$B44&amp;"*", Cleaned!$C:$C, "*"&amp;$C44&amp;"*",Cleaned!BG:BG, "&gt;0")),2)</f>
        <v>1</v>
      </c>
      <c r="BH44" s="27">
        <f>ROUND(COUNTIFS(Cleaned!$C:$C, "*"&amp;$B44&amp;"*",  Cleaned!BH:BH, RIGHT($A44, 1), Cleaned!$C:$C, "*"&amp;$C44&amp;"*")/(COUNTIFS(Cleaned!$C:$C, "*"&amp;$B44&amp;"*", Cleaned!$C:$C, "*"&amp;$C44&amp;"*",Cleaned!BH:BH, "&gt;0")),2)</f>
        <v>1</v>
      </c>
      <c r="BI44" s="27">
        <f>ROUND(COUNTIFS(Cleaned!$C:$C, "*"&amp;$B44&amp;"*",  Cleaned!BI:BI, RIGHT($A44, 1), Cleaned!$C:$C, "*"&amp;$C44&amp;"*")/(COUNTIFS(Cleaned!$C:$C, "*"&amp;$B44&amp;"*", Cleaned!$C:$C, "*"&amp;$C44&amp;"*",Cleaned!BI:BI, "&gt;0")),2)</f>
        <v>1</v>
      </c>
      <c r="BJ44" s="27">
        <f>ROUND(COUNTIFS(Cleaned!$C:$C, "*"&amp;$B44&amp;"*",  Cleaned!BJ:BJ, RIGHT($A44, 1), Cleaned!$C:$C, "*"&amp;$C44&amp;"*")/(COUNTIFS(Cleaned!$C:$C, "*"&amp;$B44&amp;"*", Cleaned!$C:$C, "*"&amp;$C44&amp;"*",Cleaned!BJ:BJ, "&gt;0")),2)</f>
        <v>1</v>
      </c>
      <c r="BK44" s="27">
        <f>ROUND(COUNTIFS(Cleaned!$C:$C, "*"&amp;$B44&amp;"*",  Cleaned!BK:BK, RIGHT($A44, 1), Cleaned!$C:$C, "*"&amp;$C44&amp;"*")/(COUNTIFS(Cleaned!$C:$C, "*"&amp;$B44&amp;"*", Cleaned!$C:$C, "*"&amp;$C44&amp;"*",Cleaned!BK:BK, "&gt;0")),2)</f>
        <v>1</v>
      </c>
      <c r="BL44" s="27">
        <f>ROUND(COUNTIFS(Cleaned!$C:$C, "*"&amp;$B44&amp;"*",  Cleaned!BL:BL, RIGHT($A44, 1), Cleaned!$C:$C, "*"&amp;$C44&amp;"*")/(COUNTIFS(Cleaned!$C:$C, "*"&amp;$B44&amp;"*", Cleaned!$C:$C, "*"&amp;$C44&amp;"*",Cleaned!BL:BL, "&gt;0")),2)</f>
        <v>1</v>
      </c>
      <c r="BM44" s="27">
        <f>ROUND(COUNTIFS(Cleaned!$C:$C, "*"&amp;$B44&amp;"*",  Cleaned!BM:BM, RIGHT($A44, 1), Cleaned!$C:$C, "*"&amp;$C44&amp;"*")/(COUNTIFS(Cleaned!$C:$C, "*"&amp;$B44&amp;"*", Cleaned!$C:$C, "*"&amp;$C44&amp;"*",Cleaned!BM:BM, "&gt;0")),2)</f>
        <v>1</v>
      </c>
      <c r="BN44" s="27">
        <f>ROUND(COUNTIFS(Cleaned!$C:$C, "*"&amp;$B44&amp;"*",  Cleaned!BN:BN, RIGHT($A44, 1), Cleaned!$C:$C, "*"&amp;$C44&amp;"*")/(COUNTIFS(Cleaned!$C:$C, "*"&amp;$B44&amp;"*", Cleaned!$C:$C, "*"&amp;$C44&amp;"*",Cleaned!BN:BN, "&gt;0")),2)</f>
        <v>1</v>
      </c>
      <c r="BO44" s="27">
        <f>ROUND(COUNTIFS(Cleaned!$C:$C, "*"&amp;$B44&amp;"*",  Cleaned!BO:BO, RIGHT($A44, 1), Cleaned!$C:$C, "*"&amp;$C44&amp;"*")/(COUNTIFS(Cleaned!$C:$C, "*"&amp;$B44&amp;"*", Cleaned!$C:$C, "*"&amp;$C44&amp;"*",Cleaned!BO:BO, "&gt;0")),2)</f>
        <v>1</v>
      </c>
      <c r="BP44" s="27">
        <f>ROUND(COUNTIFS(Cleaned!$C:$C, "*"&amp;$B44&amp;"*",  Cleaned!BP:BP, RIGHT($A44, 1), Cleaned!$C:$C, "*"&amp;$C44&amp;"*")/(COUNTIFS(Cleaned!$C:$C, "*"&amp;$B44&amp;"*", Cleaned!$C:$C, "*"&amp;$C44&amp;"*",Cleaned!BP:BP, "&gt;0")),2)</f>
        <v>1</v>
      </c>
      <c r="BQ44" s="27">
        <f>ROUND(COUNTIFS(Cleaned!$C:$C, "*"&amp;$B44&amp;"*",  Cleaned!BQ:BQ, RIGHT($A44, 1), Cleaned!$C:$C, "*"&amp;$C44&amp;"*")/(COUNTIFS(Cleaned!$C:$C, "*"&amp;$B44&amp;"*", Cleaned!$C:$C, "*"&amp;$C44&amp;"*",Cleaned!BQ:BQ, "&gt;0")),2)</f>
        <v>1</v>
      </c>
      <c r="BR44" s="27">
        <f>ROUND(COUNTIFS(Cleaned!$C:$C, "*"&amp;$B44&amp;"*",  Cleaned!BR:BR, RIGHT($A44, 1), Cleaned!$C:$C, "*"&amp;$C44&amp;"*")/(COUNTIFS(Cleaned!$C:$C, "*"&amp;$B44&amp;"*", Cleaned!$C:$C, "*"&amp;$C44&amp;"*",Cleaned!BR:BR, "&gt;0")),2)</f>
        <v>1</v>
      </c>
      <c r="BS44" s="27">
        <f>ROUND(COUNTIFS(Cleaned!$C:$C, "*"&amp;$B44&amp;"*",  Cleaned!BS:BS, RIGHT($A44, 1), Cleaned!$C:$C, "*"&amp;$C44&amp;"*")/(COUNTIFS(Cleaned!$C:$C, "*"&amp;$B44&amp;"*", Cleaned!$C:$C, "*"&amp;$C44&amp;"*",Cleaned!BS:BS, "&gt;0")),2)</f>
        <v>1</v>
      </c>
      <c r="BT44" s="27">
        <f>ROUND(COUNTIFS(Cleaned!$C:$C, "*"&amp;$B44&amp;"*",  Cleaned!BT:BT, RIGHT($A44, 1), Cleaned!$C:$C, "*"&amp;$C44&amp;"*")/(COUNTIFS(Cleaned!$C:$C, "*"&amp;$B44&amp;"*", Cleaned!$C:$C, "*"&amp;$C44&amp;"*",Cleaned!BT:BT, "&gt;0")),2)</f>
        <v>1</v>
      </c>
      <c r="BU44" s="27">
        <f>ROUND(COUNTIFS(Cleaned!$C:$C, "*"&amp;$B44&amp;"*",  Cleaned!BU:BU, RIGHT($A44, 1), Cleaned!$C:$C, "*"&amp;$C44&amp;"*")/(COUNTIFS(Cleaned!$C:$C, "*"&amp;$B44&amp;"*", Cleaned!$C:$C, "*"&amp;$C44&amp;"*",Cleaned!BU:BU, "&gt;0")),2)</f>
        <v>1</v>
      </c>
      <c r="BV44" s="27">
        <f>ROUND(COUNTIFS(Cleaned!$C:$C, "*"&amp;$B44&amp;"*",  Cleaned!BV:BV, RIGHT($A44, 1), Cleaned!$C:$C, "*"&amp;$C44&amp;"*")/(COUNTIFS(Cleaned!$C:$C, "*"&amp;$B44&amp;"*", Cleaned!$C:$C, "*"&amp;$C44&amp;"*",Cleaned!BV:BV, "&gt;0")),2)</f>
        <v>1</v>
      </c>
      <c r="BW44" s="27">
        <f>ROUND(COUNTIFS(Cleaned!$C:$C, "*"&amp;$B44&amp;"*",  Cleaned!BW:BW, RIGHT($A44, 1), Cleaned!$C:$C, "*"&amp;$C44&amp;"*")/(COUNTIFS(Cleaned!$C:$C, "*"&amp;$B44&amp;"*", Cleaned!$C:$C, "*"&amp;$C44&amp;"*",Cleaned!BW:BW, "&gt;0")),2)</f>
        <v>1</v>
      </c>
      <c r="BX44" s="27">
        <f>ROUND(COUNTIFS(Cleaned!$C:$C, "*"&amp;$B44&amp;"*",  Cleaned!BX:BX, RIGHT($A44, 1), Cleaned!$C:$C, "*"&amp;$C44&amp;"*")/(COUNTIFS(Cleaned!$C:$C, "*"&amp;$B44&amp;"*", Cleaned!$C:$C, "*"&amp;$C44&amp;"*",Cleaned!BX:BX, "&gt;0")),2)</f>
        <v>1</v>
      </c>
      <c r="BY44" s="27">
        <f>ROUND(COUNTIFS(Cleaned!$C:$C, "*"&amp;$B44&amp;"*",  Cleaned!BY:BY, RIGHT($A44, 1), Cleaned!$C:$C, "*"&amp;$C44&amp;"*")/(COUNTIFS(Cleaned!$C:$C, "*"&amp;$B44&amp;"*", Cleaned!$C:$C, "*"&amp;$C44&amp;"*",Cleaned!BY:BY, "&gt;0")),2)</f>
        <v>1</v>
      </c>
      <c r="BZ44" s="27">
        <f>ROUND(COUNTIFS(Cleaned!$C:$C, "*"&amp;$B44&amp;"*",  Cleaned!BZ:BZ, RIGHT($A44, 1), Cleaned!$C:$C, "*"&amp;$C44&amp;"*")/(COUNTIFS(Cleaned!$C:$C, "*"&amp;$B44&amp;"*", Cleaned!$C:$C, "*"&amp;$C44&amp;"*",Cleaned!BZ:BZ, "&gt;0")),2)</f>
        <v>1</v>
      </c>
      <c r="CA44" s="27">
        <f>ROUND(COUNTIFS(Cleaned!$C:$C, "*"&amp;$B44&amp;"*",  Cleaned!CA:CA, RIGHT($A44, 1), Cleaned!$C:$C, "*"&amp;$C44&amp;"*")/(COUNTIFS(Cleaned!$C:$C, "*"&amp;$B44&amp;"*", Cleaned!$C:$C, "*"&amp;$C44&amp;"*",Cleaned!CA:CA, "&gt;0")),2)</f>
        <v>1</v>
      </c>
      <c r="CB44" s="27">
        <f>ROUND(COUNTIFS(Cleaned!$C:$C, "*"&amp;$B44&amp;"*",  Cleaned!CB:CB, RIGHT($A44, 1), Cleaned!$C:$C, "*"&amp;$C44&amp;"*")/(COUNTIFS(Cleaned!$C:$C, "*"&amp;$B44&amp;"*", Cleaned!$C:$C, "*"&amp;$C44&amp;"*",Cleaned!CB:CB, "&gt;0")),2)</f>
        <v>1</v>
      </c>
      <c r="CC44" s="27">
        <f>ROUND(COUNTIFS(Cleaned!$C:$C, "*"&amp;$B44&amp;"*",  Cleaned!CC:CC, RIGHT($A44, 1), Cleaned!$C:$C, "*"&amp;$C44&amp;"*")/(COUNTIFS(Cleaned!$C:$C, "*"&amp;$B44&amp;"*", Cleaned!$C:$C, "*"&amp;$C44&amp;"*",Cleaned!CC:CC, "&gt;0")),2)</f>
        <v>1</v>
      </c>
      <c r="CD44" s="27">
        <f>ROUND(COUNTIFS(Cleaned!$C:$C, "*"&amp;$B44&amp;"*",  Cleaned!CD:CD, RIGHT($A44, 1), Cleaned!$C:$C, "*"&amp;$C44&amp;"*")/(COUNTIFS(Cleaned!$C:$C, "*"&amp;$B44&amp;"*", Cleaned!$C:$C, "*"&amp;$C44&amp;"*",Cleaned!CD:CD, "&gt;0")),2)</f>
        <v>1</v>
      </c>
      <c r="CE44" s="27">
        <f>ROUND(COUNTIFS(Cleaned!$C:$C, "*"&amp;$B44&amp;"*",  Cleaned!CE:CE, RIGHT($A44, 1), Cleaned!$C:$C, "*"&amp;$C44&amp;"*")/(COUNTIFS(Cleaned!$C:$C, "*"&amp;$B44&amp;"*", Cleaned!$C:$C, "*"&amp;$C44&amp;"*",Cleaned!CE:CE, "&gt;0")),2)</f>
        <v>1</v>
      </c>
      <c r="CF44" s="27">
        <f>ROUND(COUNTIFS(Cleaned!$C:$C, "*"&amp;$B44&amp;"*",  Cleaned!CF:CF, RIGHT($A44, 1), Cleaned!$C:$C, "*"&amp;$C44&amp;"*")/(COUNTIFS(Cleaned!$C:$C, "*"&amp;$B44&amp;"*", Cleaned!$C:$C, "*"&amp;$C44&amp;"*",Cleaned!CF:CF, "&gt;0")),2)</f>
        <v>1</v>
      </c>
      <c r="CG44" s="27">
        <f>ROUND(COUNTIFS(Cleaned!$C:$C, "*"&amp;$B44&amp;"*",  Cleaned!CG:CG, RIGHT($A44, 1), Cleaned!$C:$C, "*"&amp;$C44&amp;"*")/(COUNTIFS(Cleaned!$C:$C, "*"&amp;$B44&amp;"*", Cleaned!$C:$C, "*"&amp;$C44&amp;"*",Cleaned!CG:CG, "&gt;0")),2)</f>
        <v>1</v>
      </c>
      <c r="CH44" s="27">
        <f>ROUND(COUNTIFS(Cleaned!$C:$C, "*"&amp;$B44&amp;"*",  Cleaned!CH:CH, RIGHT($A44, 1), Cleaned!$C:$C, "*"&amp;$C44&amp;"*")/(COUNTIFS(Cleaned!$C:$C, "*"&amp;$B44&amp;"*", Cleaned!$C:$C, "*"&amp;$C44&amp;"*",Cleaned!CH:CH, "&gt;0")),2)</f>
        <v>1</v>
      </c>
      <c r="CI44" s="27">
        <f>ROUND(COUNTIFS(Cleaned!$C:$C, "*"&amp;$B44&amp;"*",  Cleaned!CI:CI, RIGHT($A44, 1), Cleaned!$C:$C, "*"&amp;$C44&amp;"*")/(COUNTIFS(Cleaned!$C:$C, "*"&amp;$B44&amp;"*", Cleaned!$C:$C, "*"&amp;$C44&amp;"*",Cleaned!CI:CI, "&gt;0")),2)</f>
        <v>1</v>
      </c>
      <c r="CJ44" s="27">
        <f>ROUND(COUNTIFS(Cleaned!$C:$C, "*"&amp;$B44&amp;"*",  Cleaned!CJ:CJ, RIGHT($A44, 1), Cleaned!$C:$C, "*"&amp;$C44&amp;"*")/(COUNTIFS(Cleaned!$C:$C, "*"&amp;$B44&amp;"*", Cleaned!$C:$C, "*"&amp;$C44&amp;"*",Cleaned!CJ:CJ, "&gt;0")),2)</f>
        <v>1</v>
      </c>
      <c r="CK44" s="27">
        <f>ROUND(COUNTIFS(Cleaned!$C:$C, "*"&amp;$B44&amp;"*",  Cleaned!CK:CK, RIGHT($A44, 1), Cleaned!$C:$C, "*"&amp;$C44&amp;"*")/(COUNTIFS(Cleaned!$C:$C, "*"&amp;$B44&amp;"*", Cleaned!$C:$C, "*"&amp;$C44&amp;"*",Cleaned!CK:CK, "&gt;0")),2)</f>
        <v>1</v>
      </c>
      <c r="CL44" s="27">
        <f>ROUND(COUNTIFS(Cleaned!$C:$C, "*"&amp;$B44&amp;"*",  Cleaned!CL:CL, RIGHT($A44, 1), Cleaned!$C:$C, "*"&amp;$C44&amp;"*")/(COUNTIFS(Cleaned!$C:$C, "*"&amp;$B44&amp;"*", Cleaned!$C:$C, "*"&amp;$C44&amp;"*",Cleaned!CL:CL, "&gt;0")),2)</f>
        <v>1</v>
      </c>
      <c r="CM44" s="27">
        <f>ROUND(COUNTIFS(Cleaned!$C:$C, "*"&amp;$B44&amp;"*",  Cleaned!CM:CM, RIGHT($A44, 1), Cleaned!$C:$C, "*"&amp;$C44&amp;"*")/(COUNTIFS(Cleaned!$C:$C, "*"&amp;$B44&amp;"*", Cleaned!$C:$C, "*"&amp;$C44&amp;"*",Cleaned!CM:CM, "&gt;0")),2)</f>
        <v>1</v>
      </c>
      <c r="CN44" s="27">
        <f>ROUND(COUNTIFS(Cleaned!$C:$C, "*"&amp;$B44&amp;"*",  Cleaned!CN:CN, RIGHT($A44, 1), Cleaned!$C:$C, "*"&amp;$C44&amp;"*")/(COUNTIFS(Cleaned!$C:$C, "*"&amp;$B44&amp;"*", Cleaned!$C:$C, "*"&amp;$C44&amp;"*",Cleaned!CN:CN, "&gt;0")),2)</f>
        <v>1</v>
      </c>
      <c r="CO44" s="27">
        <f>ROUND(COUNTIFS(Cleaned!$C:$C, "*"&amp;$B44&amp;"*",  Cleaned!CO:CO, RIGHT($A44, 1), Cleaned!$C:$C, "*"&amp;$C44&amp;"*")/(COUNTIFS(Cleaned!$C:$C, "*"&amp;$B44&amp;"*", Cleaned!$C:$C, "*"&amp;$C44&amp;"*",Cleaned!CO:CO, "&gt;0")),2)</f>
        <v>1</v>
      </c>
      <c r="CP44" s="27">
        <f>ROUND(COUNTIFS(Cleaned!$C:$C, "*"&amp;$B44&amp;"*",  Cleaned!CP:CP, RIGHT($A44, 1), Cleaned!$C:$C, "*"&amp;$C44&amp;"*")/(COUNTIFS(Cleaned!$C:$C, "*"&amp;$B44&amp;"*", Cleaned!$C:$C, "*"&amp;$C44&amp;"*",Cleaned!CP:CP, "&gt;0")),2)</f>
        <v>1</v>
      </c>
      <c r="CQ44" s="27">
        <f>ROUND(COUNTIFS(Cleaned!$C:$C, "*"&amp;$B44&amp;"*",  Cleaned!CQ:CQ, RIGHT($A44, 1), Cleaned!$C:$C, "*"&amp;$C44&amp;"*")/(COUNTIFS(Cleaned!$C:$C, "*"&amp;$B44&amp;"*", Cleaned!$C:$C, "*"&amp;$C44&amp;"*",Cleaned!CQ:CQ, "&gt;0")),2)</f>
        <v>1</v>
      </c>
      <c r="CR44" s="27">
        <f>ROUND(COUNTIFS(Cleaned!$C:$C, "*"&amp;$B44&amp;"*",  Cleaned!CR:CR, RIGHT($A44, 1), Cleaned!$C:$C, "*"&amp;$C44&amp;"*")/(COUNTIFS(Cleaned!$C:$C, "*"&amp;$B44&amp;"*", Cleaned!$C:$C, "*"&amp;$C44&amp;"*",Cleaned!CR:CR, "&gt;0")),2)</f>
        <v>1</v>
      </c>
      <c r="CS44" s="27">
        <f>ROUND(COUNTIFS(Cleaned!$C:$C, "*"&amp;$B44&amp;"*",  Cleaned!CS:CS, RIGHT($A44, 1), Cleaned!$C:$C, "*"&amp;$C44&amp;"*")/(COUNTIFS(Cleaned!$C:$C, "*"&amp;$B44&amp;"*", Cleaned!$C:$C, "*"&amp;$C44&amp;"*",Cleaned!CS:CS, "&gt;0")),2)</f>
        <v>1</v>
      </c>
      <c r="CT44" s="27">
        <f>ROUND(COUNTIFS(Cleaned!$C:$C, "*"&amp;$B44&amp;"*",  Cleaned!CT:CT, RIGHT($A44, 1), Cleaned!$C:$C, "*"&amp;$C44&amp;"*")/(COUNTIFS(Cleaned!$C:$C, "*"&amp;$B44&amp;"*", Cleaned!$C:$C, "*"&amp;$C44&amp;"*",Cleaned!CT:CT, "&gt;0")),2)</f>
        <v>1</v>
      </c>
      <c r="CU44" s="27">
        <f>ROUND(COUNTIFS(Cleaned!$C:$C, "*"&amp;$B44&amp;"*",  Cleaned!CU:CU, RIGHT($A44, 1), Cleaned!$C:$C, "*"&amp;$C44&amp;"*")/(COUNTIFS(Cleaned!$C:$C, "*"&amp;$B44&amp;"*", Cleaned!$C:$C, "*"&amp;$C44&amp;"*",Cleaned!CU:CU, "&gt;0")),2)</f>
        <v>1</v>
      </c>
    </row>
    <row r="45" spans="1:99" s="13" customFormat="1" x14ac:dyDescent="0.2">
      <c r="A45" s="6" t="str">
        <f t="shared" si="0"/>
        <v>Not agree or disagree -- 3</v>
      </c>
      <c r="B45" s="6" t="str">
        <f t="shared" ref="B45:B47" si="8">B44</f>
        <v>Larped for a decade</v>
      </c>
      <c r="C45" s="6"/>
      <c r="D45" s="10"/>
      <c r="E45" s="10"/>
      <c r="F45" s="10"/>
      <c r="G45" s="10"/>
      <c r="H45" s="6"/>
      <c r="I45" s="6"/>
      <c r="J45" s="6"/>
      <c r="K45" s="27">
        <f>ROUND(COUNTIFS(Cleaned!$C:$C, "*"&amp;$B45&amp;"*",  Cleaned!K:K, RIGHT($A45, 1), Cleaned!$C:$C, "*"&amp;$C45&amp;"*")/(COUNTIFS(Cleaned!$C:$C, "*"&amp;$B45&amp;"*", Cleaned!$C:$C, "*"&amp;$C45&amp;"*",Cleaned!K:K, "&gt;0")),2)</f>
        <v>0</v>
      </c>
      <c r="L45" s="27">
        <f>ROUND(COUNTIFS(Cleaned!$C:$C, "*"&amp;$B45&amp;"*",  Cleaned!L:L, RIGHT($A45, 1), Cleaned!$C:$C, "*"&amp;$C45&amp;"*")/(COUNTIFS(Cleaned!$C:$C, "*"&amp;$B45&amp;"*", Cleaned!$C:$C, "*"&amp;$C45&amp;"*",Cleaned!L:L, "&gt;0")),2)</f>
        <v>0</v>
      </c>
      <c r="M45" s="27">
        <f>ROUND(COUNTIFS(Cleaned!$C:$C, "*"&amp;$B45&amp;"*",  Cleaned!M:M, RIGHT($A45, 1), Cleaned!$C:$C, "*"&amp;$C45&amp;"*")/(COUNTIFS(Cleaned!$C:$C, "*"&amp;$B45&amp;"*", Cleaned!$C:$C, "*"&amp;$C45&amp;"*",Cleaned!M:M, "&gt;0")),2)</f>
        <v>0</v>
      </c>
      <c r="N45" s="27">
        <f>ROUND(COUNTIFS(Cleaned!$C:$C, "*"&amp;$B45&amp;"*",  Cleaned!N:N, RIGHT($A45, 1), Cleaned!$C:$C, "*"&amp;$C45&amp;"*")/(COUNTIFS(Cleaned!$C:$C, "*"&amp;$B45&amp;"*", Cleaned!$C:$C, "*"&amp;$C45&amp;"*",Cleaned!N:N, "&gt;0")),2)</f>
        <v>0</v>
      </c>
      <c r="O45" s="27">
        <f>ROUND(COUNTIFS(Cleaned!$C:$C, "*"&amp;$B45&amp;"*",  Cleaned!O:O, RIGHT($A45, 1), Cleaned!$C:$C, "*"&amp;$C45&amp;"*")/(COUNTIFS(Cleaned!$C:$C, "*"&amp;$B45&amp;"*", Cleaned!$C:$C, "*"&amp;$C45&amp;"*",Cleaned!O:O, "&gt;0")),2)</f>
        <v>0</v>
      </c>
      <c r="P45" s="27">
        <f>ROUND(COUNTIFS(Cleaned!$C:$C, "*"&amp;$B45&amp;"*",  Cleaned!P:P, RIGHT($A45, 1), Cleaned!$C:$C, "*"&amp;$C45&amp;"*")/(COUNTIFS(Cleaned!$C:$C, "*"&amp;$B45&amp;"*", Cleaned!$C:$C, "*"&amp;$C45&amp;"*",Cleaned!P:P, "&gt;0")),2)</f>
        <v>0</v>
      </c>
      <c r="Q45" s="27">
        <f>ROUND(COUNTIFS(Cleaned!$C:$C, "*"&amp;$B45&amp;"*",  Cleaned!Q:Q, RIGHT($A45, 1), Cleaned!$C:$C, "*"&amp;$C45&amp;"*")/(COUNTIFS(Cleaned!$C:$C, "*"&amp;$B45&amp;"*", Cleaned!$C:$C, "*"&amp;$C45&amp;"*",Cleaned!Q:Q, "&gt;0")),2)</f>
        <v>0</v>
      </c>
      <c r="R45" s="27">
        <f>ROUND(COUNTIFS(Cleaned!$C:$C, "*"&amp;$B45&amp;"*",  Cleaned!R:R, RIGHT($A45, 1), Cleaned!$C:$C, "*"&amp;$C45&amp;"*")/(COUNTIFS(Cleaned!$C:$C, "*"&amp;$B45&amp;"*", Cleaned!$C:$C, "*"&amp;$C45&amp;"*",Cleaned!R:R, "&gt;0")),2)</f>
        <v>0</v>
      </c>
      <c r="S45" s="27">
        <f>ROUND(COUNTIFS(Cleaned!$C:$C, "*"&amp;$B45&amp;"*",  Cleaned!S:S, RIGHT($A45, 1), Cleaned!$C:$C, "*"&amp;$C45&amp;"*")/(COUNTIFS(Cleaned!$C:$C, "*"&amp;$B45&amp;"*", Cleaned!$C:$C, "*"&amp;$C45&amp;"*",Cleaned!S:S, "&gt;0")),2)</f>
        <v>0</v>
      </c>
      <c r="T45" s="27">
        <f>ROUND(COUNTIFS(Cleaned!$C:$C, "*"&amp;$B45&amp;"*",  Cleaned!T:T, RIGHT($A45, 1), Cleaned!$C:$C, "*"&amp;$C45&amp;"*")/(COUNTIFS(Cleaned!$C:$C, "*"&amp;$B45&amp;"*", Cleaned!$C:$C, "*"&amp;$C45&amp;"*",Cleaned!T:T, "&gt;0")),2)</f>
        <v>0</v>
      </c>
      <c r="U45" s="27">
        <f>ROUND(COUNTIFS(Cleaned!$C:$C, "*"&amp;$B45&amp;"*",  Cleaned!U:U, RIGHT($A45, 1), Cleaned!$C:$C, "*"&amp;$C45&amp;"*")/(COUNTIFS(Cleaned!$C:$C, "*"&amp;$B45&amp;"*", Cleaned!$C:$C, "*"&amp;$C45&amp;"*",Cleaned!U:U, "&gt;0")),2)</f>
        <v>0</v>
      </c>
      <c r="V45" s="27">
        <f>ROUND(COUNTIFS(Cleaned!$C:$C, "*"&amp;$B45&amp;"*",  Cleaned!V:V, RIGHT($A45, 1), Cleaned!$C:$C, "*"&amp;$C45&amp;"*")/(COUNTIFS(Cleaned!$C:$C, "*"&amp;$B45&amp;"*", Cleaned!$C:$C, "*"&amp;$C45&amp;"*",Cleaned!V:V, "&gt;0")),2)</f>
        <v>0</v>
      </c>
      <c r="W45" s="27">
        <f>ROUND(COUNTIFS(Cleaned!$C:$C, "*"&amp;$B45&amp;"*",  Cleaned!W:W, RIGHT($A45, 1), Cleaned!$C:$C, "*"&amp;$C45&amp;"*")/(COUNTIFS(Cleaned!$C:$C, "*"&amp;$B45&amp;"*", Cleaned!$C:$C, "*"&amp;$C45&amp;"*",Cleaned!W:W, "&gt;0")),2)</f>
        <v>0</v>
      </c>
      <c r="X45" s="27">
        <f>ROUND(COUNTIFS(Cleaned!$C:$C, "*"&amp;$B45&amp;"*",  Cleaned!X:X, RIGHT($A45, 1), Cleaned!$C:$C, "*"&amp;$C45&amp;"*")/(COUNTIFS(Cleaned!$C:$C, "*"&amp;$B45&amp;"*", Cleaned!$C:$C, "*"&amp;$C45&amp;"*",Cleaned!X:X, "&gt;0")),2)</f>
        <v>0</v>
      </c>
      <c r="Y45" s="27">
        <f>ROUND(COUNTIFS(Cleaned!$C:$C, "*"&amp;$B45&amp;"*",  Cleaned!Y:Y, RIGHT($A45, 1), Cleaned!$C:$C, "*"&amp;$C45&amp;"*")/(COUNTIFS(Cleaned!$C:$C, "*"&amp;$B45&amp;"*", Cleaned!$C:$C, "*"&amp;$C45&amp;"*",Cleaned!Y:Y, "&gt;0")),2)</f>
        <v>0</v>
      </c>
      <c r="Z45" s="27">
        <f>ROUND(COUNTIFS(Cleaned!$C:$C, "*"&amp;$B45&amp;"*",  Cleaned!Z:Z, RIGHT($A45, 1), Cleaned!$C:$C, "*"&amp;$C45&amp;"*")/(COUNTIFS(Cleaned!$C:$C, "*"&amp;$B45&amp;"*", Cleaned!$C:$C, "*"&amp;$C45&amp;"*",Cleaned!Z:Z, "&gt;0")),2)</f>
        <v>0</v>
      </c>
      <c r="AA45" s="27">
        <f>ROUND(COUNTIFS(Cleaned!$C:$C, "*"&amp;$B45&amp;"*",  Cleaned!AA:AA, RIGHT($A45, 1), Cleaned!$C:$C, "*"&amp;$C45&amp;"*")/(COUNTIFS(Cleaned!$C:$C, "*"&amp;$B45&amp;"*", Cleaned!$C:$C, "*"&amp;$C45&amp;"*",Cleaned!AA:AA, "&gt;0")),2)</f>
        <v>0</v>
      </c>
      <c r="AB45" s="27">
        <f>ROUND(COUNTIFS(Cleaned!$C:$C, "*"&amp;$B45&amp;"*",  Cleaned!AB:AB, RIGHT($A45, 1), Cleaned!$C:$C, "*"&amp;$C45&amp;"*")/(COUNTIFS(Cleaned!$C:$C, "*"&amp;$B45&amp;"*", Cleaned!$C:$C, "*"&amp;$C45&amp;"*",Cleaned!AB:AB, "&gt;0")),2)</f>
        <v>0</v>
      </c>
      <c r="AC45" s="27">
        <f>ROUND(COUNTIFS(Cleaned!$C:$C, "*"&amp;$B45&amp;"*",  Cleaned!AC:AC, RIGHT($A45, 1), Cleaned!$C:$C, "*"&amp;$C45&amp;"*")/(COUNTIFS(Cleaned!$C:$C, "*"&amp;$B45&amp;"*", Cleaned!$C:$C, "*"&amp;$C45&amp;"*",Cleaned!AC:AC, "&gt;0")),2)</f>
        <v>0</v>
      </c>
      <c r="AD45" s="27">
        <f>ROUND(COUNTIFS(Cleaned!$C:$C, "*"&amp;$B45&amp;"*",  Cleaned!AD:AD, RIGHT($A45, 1), Cleaned!$C:$C, "*"&amp;$C45&amp;"*")/(COUNTIFS(Cleaned!$C:$C, "*"&amp;$B45&amp;"*", Cleaned!$C:$C, "*"&amp;$C45&amp;"*",Cleaned!AD:AD, "&gt;0")),2)</f>
        <v>0</v>
      </c>
      <c r="AE45" s="27">
        <f>ROUND(COUNTIFS(Cleaned!$C:$C, "*"&amp;$B45&amp;"*",  Cleaned!AE:AE, RIGHT($A45, 1), Cleaned!$C:$C, "*"&amp;$C45&amp;"*")/(COUNTIFS(Cleaned!$C:$C, "*"&amp;$B45&amp;"*", Cleaned!$C:$C, "*"&amp;$C45&amp;"*",Cleaned!AE:AE, "&gt;0")),2)</f>
        <v>0</v>
      </c>
      <c r="AF45" s="27">
        <f>ROUND(COUNTIFS(Cleaned!$C:$C, "*"&amp;$B45&amp;"*",  Cleaned!AF:AF, RIGHT($A45, 1), Cleaned!$C:$C, "*"&amp;$C45&amp;"*")/(COUNTIFS(Cleaned!$C:$C, "*"&amp;$B45&amp;"*", Cleaned!$C:$C, "*"&amp;$C45&amp;"*",Cleaned!AF:AF, "&gt;0")),2)</f>
        <v>0</v>
      </c>
      <c r="AG45" s="27">
        <f>ROUND(COUNTIFS(Cleaned!$C:$C, "*"&amp;$B45&amp;"*",  Cleaned!AG:AG, RIGHT($A45, 1), Cleaned!$C:$C, "*"&amp;$C45&amp;"*")/(COUNTIFS(Cleaned!$C:$C, "*"&amp;$B45&amp;"*", Cleaned!$C:$C, "*"&amp;$C45&amp;"*",Cleaned!AG:AG, "&gt;0")),2)</f>
        <v>0</v>
      </c>
      <c r="AH45" s="27">
        <f>ROUND(COUNTIFS(Cleaned!$C:$C, "*"&amp;$B45&amp;"*",  Cleaned!AH:AH, RIGHT($A45, 1), Cleaned!$C:$C, "*"&amp;$C45&amp;"*")/(COUNTIFS(Cleaned!$C:$C, "*"&amp;$B45&amp;"*", Cleaned!$C:$C, "*"&amp;$C45&amp;"*",Cleaned!AH:AH, "&gt;0")),2)</f>
        <v>0</v>
      </c>
      <c r="AI45" s="27">
        <f>ROUND(COUNTIFS(Cleaned!$C:$C, "*"&amp;$B45&amp;"*",  Cleaned!AI:AI, RIGHT($A45, 1), Cleaned!$C:$C, "*"&amp;$C45&amp;"*")/(COUNTIFS(Cleaned!$C:$C, "*"&amp;$B45&amp;"*", Cleaned!$C:$C, "*"&amp;$C45&amp;"*",Cleaned!AI:AI, "&gt;0")),2)</f>
        <v>0</v>
      </c>
      <c r="AJ45" s="27">
        <f>ROUND(COUNTIFS(Cleaned!$C:$C, "*"&amp;$B45&amp;"*",  Cleaned!AJ:AJ, RIGHT($A45, 1), Cleaned!$C:$C, "*"&amp;$C45&amp;"*")/(COUNTIFS(Cleaned!$C:$C, "*"&amp;$B45&amp;"*", Cleaned!$C:$C, "*"&amp;$C45&amp;"*",Cleaned!AJ:AJ, "&gt;0")),2)</f>
        <v>0</v>
      </c>
      <c r="AK45" s="27">
        <f>ROUND(COUNTIFS(Cleaned!$C:$C, "*"&amp;$B45&amp;"*",  Cleaned!AK:AK, RIGHT($A45, 1), Cleaned!$C:$C, "*"&amp;$C45&amp;"*")/(COUNTIFS(Cleaned!$C:$C, "*"&amp;$B45&amp;"*", Cleaned!$C:$C, "*"&amp;$C45&amp;"*",Cleaned!AK:AK, "&gt;0")),2)</f>
        <v>0</v>
      </c>
      <c r="AL45" s="27">
        <f>ROUND(COUNTIFS(Cleaned!$C:$C, "*"&amp;$B45&amp;"*",  Cleaned!AL:AL, RIGHT($A45, 1), Cleaned!$C:$C, "*"&amp;$C45&amp;"*")/(COUNTIFS(Cleaned!$C:$C, "*"&amp;$B45&amp;"*", Cleaned!$C:$C, "*"&amp;$C45&amp;"*",Cleaned!AL:AL, "&gt;0")),2)</f>
        <v>0</v>
      </c>
      <c r="AM45" s="27">
        <f>ROUND(COUNTIFS(Cleaned!$C:$C, "*"&amp;$B45&amp;"*",  Cleaned!AM:AM, RIGHT($A45, 1), Cleaned!$C:$C, "*"&amp;$C45&amp;"*")/(COUNTIFS(Cleaned!$C:$C, "*"&amp;$B45&amp;"*", Cleaned!$C:$C, "*"&amp;$C45&amp;"*",Cleaned!AM:AM, "&gt;0")),2)</f>
        <v>0</v>
      </c>
      <c r="AN45" s="27">
        <f>ROUND(COUNTIFS(Cleaned!$C:$C, "*"&amp;$B45&amp;"*",  Cleaned!AN:AN, RIGHT($A45, 1), Cleaned!$C:$C, "*"&amp;$C45&amp;"*")/(COUNTIFS(Cleaned!$C:$C, "*"&amp;$B45&amp;"*", Cleaned!$C:$C, "*"&amp;$C45&amp;"*",Cleaned!AN:AN, "&gt;0")),2)</f>
        <v>0</v>
      </c>
      <c r="AO45" s="27">
        <f>ROUND(COUNTIFS(Cleaned!$C:$C, "*"&amp;$B45&amp;"*",  Cleaned!AO:AO, RIGHT($A45, 1), Cleaned!$C:$C, "*"&amp;$C45&amp;"*")/(COUNTIFS(Cleaned!$C:$C, "*"&amp;$B45&amp;"*", Cleaned!$C:$C, "*"&amp;$C45&amp;"*",Cleaned!AO:AO, "&gt;0")),2)</f>
        <v>0</v>
      </c>
      <c r="AP45" s="27">
        <f>ROUND(COUNTIFS(Cleaned!$C:$C, "*"&amp;$B45&amp;"*",  Cleaned!AP:AP, RIGHT($A45, 1), Cleaned!$C:$C, "*"&amp;$C45&amp;"*")/(COUNTIFS(Cleaned!$C:$C, "*"&amp;$B45&amp;"*", Cleaned!$C:$C, "*"&amp;$C45&amp;"*",Cleaned!AP:AP, "&gt;0")),2)</f>
        <v>0</v>
      </c>
      <c r="AQ45" s="27">
        <f>ROUND(COUNTIFS(Cleaned!$C:$C, "*"&amp;$B45&amp;"*",  Cleaned!AQ:AQ, RIGHT($A45, 1), Cleaned!$C:$C, "*"&amp;$C45&amp;"*")/(COUNTIFS(Cleaned!$C:$C, "*"&amp;$B45&amp;"*", Cleaned!$C:$C, "*"&amp;$C45&amp;"*",Cleaned!AQ:AQ, "&gt;0")),2)</f>
        <v>0</v>
      </c>
      <c r="AR45" s="27">
        <f>ROUND(COUNTIFS(Cleaned!$C:$C, "*"&amp;$B45&amp;"*",  Cleaned!AR:AR, RIGHT($A45, 1), Cleaned!$C:$C, "*"&amp;$C45&amp;"*")/(COUNTIFS(Cleaned!$C:$C, "*"&amp;$B45&amp;"*", Cleaned!$C:$C, "*"&amp;$C45&amp;"*",Cleaned!AR:AR, "&gt;0")),2)</f>
        <v>0</v>
      </c>
      <c r="AS45" s="27">
        <f>ROUND(COUNTIFS(Cleaned!$C:$C, "*"&amp;$B45&amp;"*",  Cleaned!AS:AS, RIGHT($A45, 1), Cleaned!$C:$C, "*"&amp;$C45&amp;"*")/(COUNTIFS(Cleaned!$C:$C, "*"&amp;$B45&amp;"*", Cleaned!$C:$C, "*"&amp;$C45&amp;"*",Cleaned!AS:AS, "&gt;0")),2)</f>
        <v>0</v>
      </c>
      <c r="AT45" s="27">
        <f>ROUND(COUNTIFS(Cleaned!$C:$C, "*"&amp;$B45&amp;"*",  Cleaned!AT:AT, RIGHT($A45, 1), Cleaned!$C:$C, "*"&amp;$C45&amp;"*")/(COUNTIFS(Cleaned!$C:$C, "*"&amp;$B45&amp;"*", Cleaned!$C:$C, "*"&amp;$C45&amp;"*",Cleaned!AT:AT, "&gt;0")),2)</f>
        <v>0</v>
      </c>
      <c r="AU45" s="27">
        <f>ROUND(COUNTIFS(Cleaned!$C:$C, "*"&amp;$B45&amp;"*",  Cleaned!AU:AU, RIGHT($A45, 1), Cleaned!$C:$C, "*"&amp;$C45&amp;"*")/(COUNTIFS(Cleaned!$C:$C, "*"&amp;$B45&amp;"*", Cleaned!$C:$C, "*"&amp;$C45&amp;"*",Cleaned!AU:AU, "&gt;0")),2)</f>
        <v>0</v>
      </c>
      <c r="AV45" s="27">
        <f>ROUND(COUNTIFS(Cleaned!$C:$C, "*"&amp;$B45&amp;"*",  Cleaned!AV:AV, RIGHT($A45, 1), Cleaned!$C:$C, "*"&amp;$C45&amp;"*")/(COUNTIFS(Cleaned!$C:$C, "*"&amp;$B45&amp;"*", Cleaned!$C:$C, "*"&amp;$C45&amp;"*",Cleaned!AV:AV, "&gt;0")),2)</f>
        <v>0</v>
      </c>
      <c r="AW45" s="27">
        <f>ROUND(COUNTIFS(Cleaned!$C:$C, "*"&amp;$B45&amp;"*",  Cleaned!AW:AW, RIGHT($A45, 1), Cleaned!$C:$C, "*"&amp;$C45&amp;"*")/(COUNTIFS(Cleaned!$C:$C, "*"&amp;$B45&amp;"*", Cleaned!$C:$C, "*"&amp;$C45&amp;"*",Cleaned!AW:AW, "&gt;0")),2)</f>
        <v>0</v>
      </c>
      <c r="AX45" s="27">
        <f>ROUND(COUNTIFS(Cleaned!$C:$C, "*"&amp;$B45&amp;"*",  Cleaned!AX:AX, RIGHT($A45, 1), Cleaned!$C:$C, "*"&amp;$C45&amp;"*")/(COUNTIFS(Cleaned!$C:$C, "*"&amp;$B45&amp;"*", Cleaned!$C:$C, "*"&amp;$C45&amp;"*",Cleaned!AX:AX, "&gt;0")),2)</f>
        <v>0</v>
      </c>
      <c r="AY45" s="27">
        <f>ROUND(COUNTIFS(Cleaned!$C:$C, "*"&amp;$B45&amp;"*",  Cleaned!AY:AY, RIGHT($A45, 1), Cleaned!$C:$C, "*"&amp;$C45&amp;"*")/(COUNTIFS(Cleaned!$C:$C, "*"&amp;$B45&amp;"*", Cleaned!$C:$C, "*"&amp;$C45&amp;"*",Cleaned!AY:AY, "&gt;0")),2)</f>
        <v>0</v>
      </c>
      <c r="AZ45" s="27">
        <f>ROUND(COUNTIFS(Cleaned!$C:$C, "*"&amp;$B45&amp;"*",  Cleaned!AZ:AZ, RIGHT($A45, 1), Cleaned!$C:$C, "*"&amp;$C45&amp;"*")/(COUNTIFS(Cleaned!$C:$C, "*"&amp;$B45&amp;"*", Cleaned!$C:$C, "*"&amp;$C45&amp;"*",Cleaned!AZ:AZ, "&gt;0")),2)</f>
        <v>0</v>
      </c>
      <c r="BA45" s="27">
        <f>ROUND(COUNTIFS(Cleaned!$C:$C, "*"&amp;$B45&amp;"*",  Cleaned!BA:BA, RIGHT($A45, 1), Cleaned!$C:$C, "*"&amp;$C45&amp;"*")/(COUNTIFS(Cleaned!$C:$C, "*"&amp;$B45&amp;"*", Cleaned!$C:$C, "*"&amp;$C45&amp;"*",Cleaned!BA:BA, "&gt;0")),2)</f>
        <v>0</v>
      </c>
      <c r="BB45" s="27">
        <f>ROUND(COUNTIFS(Cleaned!$C:$C, "*"&amp;$B45&amp;"*",  Cleaned!BB:BB, RIGHT($A45, 1), Cleaned!$C:$C, "*"&amp;$C45&amp;"*")/(COUNTIFS(Cleaned!$C:$C, "*"&amp;$B45&amp;"*", Cleaned!$C:$C, "*"&amp;$C45&amp;"*",Cleaned!BB:BB, "&gt;0")),2)</f>
        <v>0</v>
      </c>
      <c r="BC45" s="27">
        <f>ROUND(COUNTIFS(Cleaned!$C:$C, "*"&amp;$B45&amp;"*",  Cleaned!BC:BC, RIGHT($A45, 1), Cleaned!$C:$C, "*"&amp;$C45&amp;"*")/(COUNTIFS(Cleaned!$C:$C, "*"&amp;$B45&amp;"*", Cleaned!$C:$C, "*"&amp;$C45&amp;"*",Cleaned!BC:BC, "&gt;0")),2)</f>
        <v>0</v>
      </c>
      <c r="BD45" s="27">
        <f>ROUND(COUNTIFS(Cleaned!$C:$C, "*"&amp;$B45&amp;"*",  Cleaned!BD:BD, RIGHT($A45, 1), Cleaned!$C:$C, "*"&amp;$C45&amp;"*")/(COUNTIFS(Cleaned!$C:$C, "*"&amp;$B45&amp;"*", Cleaned!$C:$C, "*"&amp;$C45&amp;"*",Cleaned!BD:BD, "&gt;0")),2)</f>
        <v>0</v>
      </c>
      <c r="BE45" s="27">
        <f>ROUND(COUNTIFS(Cleaned!$C:$C, "*"&amp;$B45&amp;"*",  Cleaned!BE:BE, RIGHT($A45, 1), Cleaned!$C:$C, "*"&amp;$C45&amp;"*")/(COUNTIFS(Cleaned!$C:$C, "*"&amp;$B45&amp;"*", Cleaned!$C:$C, "*"&amp;$C45&amp;"*",Cleaned!BE:BE, "&gt;0")),2)</f>
        <v>0</v>
      </c>
      <c r="BF45" s="27">
        <f>ROUND(COUNTIFS(Cleaned!$C:$C, "*"&amp;$B45&amp;"*",  Cleaned!BF:BF, RIGHT($A45, 1), Cleaned!$C:$C, "*"&amp;$C45&amp;"*")/(COUNTIFS(Cleaned!$C:$C, "*"&amp;$B45&amp;"*", Cleaned!$C:$C, "*"&amp;$C45&amp;"*",Cleaned!BF:BF, "&gt;0")),2)</f>
        <v>0</v>
      </c>
      <c r="BG45" s="27">
        <f>ROUND(COUNTIFS(Cleaned!$C:$C, "*"&amp;$B45&amp;"*",  Cleaned!BG:BG, RIGHT($A45, 1), Cleaned!$C:$C, "*"&amp;$C45&amp;"*")/(COUNTIFS(Cleaned!$C:$C, "*"&amp;$B45&amp;"*", Cleaned!$C:$C, "*"&amp;$C45&amp;"*",Cleaned!BG:BG, "&gt;0")),2)</f>
        <v>0</v>
      </c>
      <c r="BH45" s="27">
        <f>ROUND(COUNTIFS(Cleaned!$C:$C, "*"&amp;$B45&amp;"*",  Cleaned!BH:BH, RIGHT($A45, 1), Cleaned!$C:$C, "*"&amp;$C45&amp;"*")/(COUNTIFS(Cleaned!$C:$C, "*"&amp;$B45&amp;"*", Cleaned!$C:$C, "*"&amp;$C45&amp;"*",Cleaned!BH:BH, "&gt;0")),2)</f>
        <v>0</v>
      </c>
      <c r="BI45" s="27">
        <f>ROUND(COUNTIFS(Cleaned!$C:$C, "*"&amp;$B45&amp;"*",  Cleaned!BI:BI, RIGHT($A45, 1), Cleaned!$C:$C, "*"&amp;$C45&amp;"*")/(COUNTIFS(Cleaned!$C:$C, "*"&amp;$B45&amp;"*", Cleaned!$C:$C, "*"&amp;$C45&amp;"*",Cleaned!BI:BI, "&gt;0")),2)</f>
        <v>0</v>
      </c>
      <c r="BJ45" s="27">
        <f>ROUND(COUNTIFS(Cleaned!$C:$C, "*"&amp;$B45&amp;"*",  Cleaned!BJ:BJ, RIGHT($A45, 1), Cleaned!$C:$C, "*"&amp;$C45&amp;"*")/(COUNTIFS(Cleaned!$C:$C, "*"&amp;$B45&amp;"*", Cleaned!$C:$C, "*"&amp;$C45&amp;"*",Cleaned!BJ:BJ, "&gt;0")),2)</f>
        <v>0</v>
      </c>
      <c r="BK45" s="27">
        <f>ROUND(COUNTIFS(Cleaned!$C:$C, "*"&amp;$B45&amp;"*",  Cleaned!BK:BK, RIGHT($A45, 1), Cleaned!$C:$C, "*"&amp;$C45&amp;"*")/(COUNTIFS(Cleaned!$C:$C, "*"&amp;$B45&amp;"*", Cleaned!$C:$C, "*"&amp;$C45&amp;"*",Cleaned!BK:BK, "&gt;0")),2)</f>
        <v>0</v>
      </c>
      <c r="BL45" s="27">
        <f>ROUND(COUNTIFS(Cleaned!$C:$C, "*"&amp;$B45&amp;"*",  Cleaned!BL:BL, RIGHT($A45, 1), Cleaned!$C:$C, "*"&amp;$C45&amp;"*")/(COUNTIFS(Cleaned!$C:$C, "*"&amp;$B45&amp;"*", Cleaned!$C:$C, "*"&amp;$C45&amp;"*",Cleaned!BL:BL, "&gt;0")),2)</f>
        <v>0</v>
      </c>
      <c r="BM45" s="27">
        <f>ROUND(COUNTIFS(Cleaned!$C:$C, "*"&amp;$B45&amp;"*",  Cleaned!BM:BM, RIGHT($A45, 1), Cleaned!$C:$C, "*"&amp;$C45&amp;"*")/(COUNTIFS(Cleaned!$C:$C, "*"&amp;$B45&amp;"*", Cleaned!$C:$C, "*"&amp;$C45&amp;"*",Cleaned!BM:BM, "&gt;0")),2)</f>
        <v>0</v>
      </c>
      <c r="BN45" s="27">
        <f>ROUND(COUNTIFS(Cleaned!$C:$C, "*"&amp;$B45&amp;"*",  Cleaned!BN:BN, RIGHT($A45, 1), Cleaned!$C:$C, "*"&amp;$C45&amp;"*")/(COUNTIFS(Cleaned!$C:$C, "*"&amp;$B45&amp;"*", Cleaned!$C:$C, "*"&amp;$C45&amp;"*",Cleaned!BN:BN, "&gt;0")),2)</f>
        <v>0</v>
      </c>
      <c r="BO45" s="27">
        <f>ROUND(COUNTIFS(Cleaned!$C:$C, "*"&amp;$B45&amp;"*",  Cleaned!BO:BO, RIGHT($A45, 1), Cleaned!$C:$C, "*"&amp;$C45&amp;"*")/(COUNTIFS(Cleaned!$C:$C, "*"&amp;$B45&amp;"*", Cleaned!$C:$C, "*"&amp;$C45&amp;"*",Cleaned!BO:BO, "&gt;0")),2)</f>
        <v>0</v>
      </c>
      <c r="BP45" s="27">
        <f>ROUND(COUNTIFS(Cleaned!$C:$C, "*"&amp;$B45&amp;"*",  Cleaned!BP:BP, RIGHT($A45, 1), Cleaned!$C:$C, "*"&amp;$C45&amp;"*")/(COUNTIFS(Cleaned!$C:$C, "*"&amp;$B45&amp;"*", Cleaned!$C:$C, "*"&amp;$C45&amp;"*",Cleaned!BP:BP, "&gt;0")),2)</f>
        <v>0</v>
      </c>
      <c r="BQ45" s="27">
        <f>ROUND(COUNTIFS(Cleaned!$C:$C, "*"&amp;$B45&amp;"*",  Cleaned!BQ:BQ, RIGHT($A45, 1), Cleaned!$C:$C, "*"&amp;$C45&amp;"*")/(COUNTIFS(Cleaned!$C:$C, "*"&amp;$B45&amp;"*", Cleaned!$C:$C, "*"&amp;$C45&amp;"*",Cleaned!BQ:BQ, "&gt;0")),2)</f>
        <v>0</v>
      </c>
      <c r="BR45" s="27">
        <f>ROUND(COUNTIFS(Cleaned!$C:$C, "*"&amp;$B45&amp;"*",  Cleaned!BR:BR, RIGHT($A45, 1), Cleaned!$C:$C, "*"&amp;$C45&amp;"*")/(COUNTIFS(Cleaned!$C:$C, "*"&amp;$B45&amp;"*", Cleaned!$C:$C, "*"&amp;$C45&amp;"*",Cleaned!BR:BR, "&gt;0")),2)</f>
        <v>0</v>
      </c>
      <c r="BS45" s="27">
        <f>ROUND(COUNTIFS(Cleaned!$C:$C, "*"&amp;$B45&amp;"*",  Cleaned!BS:BS, RIGHT($A45, 1), Cleaned!$C:$C, "*"&amp;$C45&amp;"*")/(COUNTIFS(Cleaned!$C:$C, "*"&amp;$B45&amp;"*", Cleaned!$C:$C, "*"&amp;$C45&amp;"*",Cleaned!BS:BS, "&gt;0")),2)</f>
        <v>0</v>
      </c>
      <c r="BT45" s="27">
        <f>ROUND(COUNTIFS(Cleaned!$C:$C, "*"&amp;$B45&amp;"*",  Cleaned!BT:BT, RIGHT($A45, 1), Cleaned!$C:$C, "*"&amp;$C45&amp;"*")/(COUNTIFS(Cleaned!$C:$C, "*"&amp;$B45&amp;"*", Cleaned!$C:$C, "*"&amp;$C45&amp;"*",Cleaned!BT:BT, "&gt;0")),2)</f>
        <v>0</v>
      </c>
      <c r="BU45" s="27">
        <f>ROUND(COUNTIFS(Cleaned!$C:$C, "*"&amp;$B45&amp;"*",  Cleaned!BU:BU, RIGHT($A45, 1), Cleaned!$C:$C, "*"&amp;$C45&amp;"*")/(COUNTIFS(Cleaned!$C:$C, "*"&amp;$B45&amp;"*", Cleaned!$C:$C, "*"&amp;$C45&amp;"*",Cleaned!BU:BU, "&gt;0")),2)</f>
        <v>0</v>
      </c>
      <c r="BV45" s="27">
        <f>ROUND(COUNTIFS(Cleaned!$C:$C, "*"&amp;$B45&amp;"*",  Cleaned!BV:BV, RIGHT($A45, 1), Cleaned!$C:$C, "*"&amp;$C45&amp;"*")/(COUNTIFS(Cleaned!$C:$C, "*"&amp;$B45&amp;"*", Cleaned!$C:$C, "*"&amp;$C45&amp;"*",Cleaned!BV:BV, "&gt;0")),2)</f>
        <v>0</v>
      </c>
      <c r="BW45" s="27">
        <f>ROUND(COUNTIFS(Cleaned!$C:$C, "*"&amp;$B45&amp;"*",  Cleaned!BW:BW, RIGHT($A45, 1), Cleaned!$C:$C, "*"&amp;$C45&amp;"*")/(COUNTIFS(Cleaned!$C:$C, "*"&amp;$B45&amp;"*", Cleaned!$C:$C, "*"&amp;$C45&amp;"*",Cleaned!BW:BW, "&gt;0")),2)</f>
        <v>0</v>
      </c>
      <c r="BX45" s="27">
        <f>ROUND(COUNTIFS(Cleaned!$C:$C, "*"&amp;$B45&amp;"*",  Cleaned!BX:BX, RIGHT($A45, 1), Cleaned!$C:$C, "*"&amp;$C45&amp;"*")/(COUNTIFS(Cleaned!$C:$C, "*"&amp;$B45&amp;"*", Cleaned!$C:$C, "*"&amp;$C45&amp;"*",Cleaned!BX:BX, "&gt;0")),2)</f>
        <v>0</v>
      </c>
      <c r="BY45" s="27">
        <f>ROUND(COUNTIFS(Cleaned!$C:$C, "*"&amp;$B45&amp;"*",  Cleaned!BY:BY, RIGHT($A45, 1), Cleaned!$C:$C, "*"&amp;$C45&amp;"*")/(COUNTIFS(Cleaned!$C:$C, "*"&amp;$B45&amp;"*", Cleaned!$C:$C, "*"&amp;$C45&amp;"*",Cleaned!BY:BY, "&gt;0")),2)</f>
        <v>0</v>
      </c>
      <c r="BZ45" s="27">
        <f>ROUND(COUNTIFS(Cleaned!$C:$C, "*"&amp;$B45&amp;"*",  Cleaned!BZ:BZ, RIGHT($A45, 1), Cleaned!$C:$C, "*"&amp;$C45&amp;"*")/(COUNTIFS(Cleaned!$C:$C, "*"&amp;$B45&amp;"*", Cleaned!$C:$C, "*"&amp;$C45&amp;"*",Cleaned!BZ:BZ, "&gt;0")),2)</f>
        <v>0</v>
      </c>
      <c r="CA45" s="27">
        <f>ROUND(COUNTIFS(Cleaned!$C:$C, "*"&amp;$B45&amp;"*",  Cleaned!CA:CA, RIGHT($A45, 1), Cleaned!$C:$C, "*"&amp;$C45&amp;"*")/(COUNTIFS(Cleaned!$C:$C, "*"&amp;$B45&amp;"*", Cleaned!$C:$C, "*"&amp;$C45&amp;"*",Cleaned!CA:CA, "&gt;0")),2)</f>
        <v>0</v>
      </c>
      <c r="CB45" s="27">
        <f>ROUND(COUNTIFS(Cleaned!$C:$C, "*"&amp;$B45&amp;"*",  Cleaned!CB:CB, RIGHT($A45, 1), Cleaned!$C:$C, "*"&amp;$C45&amp;"*")/(COUNTIFS(Cleaned!$C:$C, "*"&amp;$B45&amp;"*", Cleaned!$C:$C, "*"&amp;$C45&amp;"*",Cleaned!CB:CB, "&gt;0")),2)</f>
        <v>0</v>
      </c>
      <c r="CC45" s="27">
        <f>ROUND(COUNTIFS(Cleaned!$C:$C, "*"&amp;$B45&amp;"*",  Cleaned!CC:CC, RIGHT($A45, 1), Cleaned!$C:$C, "*"&amp;$C45&amp;"*")/(COUNTIFS(Cleaned!$C:$C, "*"&amp;$B45&amp;"*", Cleaned!$C:$C, "*"&amp;$C45&amp;"*",Cleaned!CC:CC, "&gt;0")),2)</f>
        <v>0</v>
      </c>
      <c r="CD45" s="27">
        <f>ROUND(COUNTIFS(Cleaned!$C:$C, "*"&amp;$B45&amp;"*",  Cleaned!CD:CD, RIGHT($A45, 1), Cleaned!$C:$C, "*"&amp;$C45&amp;"*")/(COUNTIFS(Cleaned!$C:$C, "*"&amp;$B45&amp;"*", Cleaned!$C:$C, "*"&amp;$C45&amp;"*",Cleaned!CD:CD, "&gt;0")),2)</f>
        <v>0</v>
      </c>
      <c r="CE45" s="27">
        <f>ROUND(COUNTIFS(Cleaned!$C:$C, "*"&amp;$B45&amp;"*",  Cleaned!CE:CE, RIGHT($A45, 1), Cleaned!$C:$C, "*"&amp;$C45&amp;"*")/(COUNTIFS(Cleaned!$C:$C, "*"&amp;$B45&amp;"*", Cleaned!$C:$C, "*"&amp;$C45&amp;"*",Cleaned!CE:CE, "&gt;0")),2)</f>
        <v>0</v>
      </c>
      <c r="CF45" s="27">
        <f>ROUND(COUNTIFS(Cleaned!$C:$C, "*"&amp;$B45&amp;"*",  Cleaned!CF:CF, RIGHT($A45, 1), Cleaned!$C:$C, "*"&amp;$C45&amp;"*")/(COUNTIFS(Cleaned!$C:$C, "*"&amp;$B45&amp;"*", Cleaned!$C:$C, "*"&amp;$C45&amp;"*",Cleaned!CF:CF, "&gt;0")),2)</f>
        <v>0</v>
      </c>
      <c r="CG45" s="27">
        <f>ROUND(COUNTIFS(Cleaned!$C:$C, "*"&amp;$B45&amp;"*",  Cleaned!CG:CG, RIGHT($A45, 1), Cleaned!$C:$C, "*"&amp;$C45&amp;"*")/(COUNTIFS(Cleaned!$C:$C, "*"&amp;$B45&amp;"*", Cleaned!$C:$C, "*"&amp;$C45&amp;"*",Cleaned!CG:CG, "&gt;0")),2)</f>
        <v>0</v>
      </c>
      <c r="CH45" s="27">
        <f>ROUND(COUNTIFS(Cleaned!$C:$C, "*"&amp;$B45&amp;"*",  Cleaned!CH:CH, RIGHT($A45, 1), Cleaned!$C:$C, "*"&amp;$C45&amp;"*")/(COUNTIFS(Cleaned!$C:$C, "*"&amp;$B45&amp;"*", Cleaned!$C:$C, "*"&amp;$C45&amp;"*",Cleaned!CH:CH, "&gt;0")),2)</f>
        <v>0</v>
      </c>
      <c r="CI45" s="27">
        <f>ROUND(COUNTIFS(Cleaned!$C:$C, "*"&amp;$B45&amp;"*",  Cleaned!CI:CI, RIGHT($A45, 1), Cleaned!$C:$C, "*"&amp;$C45&amp;"*")/(COUNTIFS(Cleaned!$C:$C, "*"&amp;$B45&amp;"*", Cleaned!$C:$C, "*"&amp;$C45&amp;"*",Cleaned!CI:CI, "&gt;0")),2)</f>
        <v>0</v>
      </c>
      <c r="CJ45" s="27">
        <f>ROUND(COUNTIFS(Cleaned!$C:$C, "*"&amp;$B45&amp;"*",  Cleaned!CJ:CJ, RIGHT($A45, 1), Cleaned!$C:$C, "*"&amp;$C45&amp;"*")/(COUNTIFS(Cleaned!$C:$C, "*"&amp;$B45&amp;"*", Cleaned!$C:$C, "*"&amp;$C45&amp;"*",Cleaned!CJ:CJ, "&gt;0")),2)</f>
        <v>0</v>
      </c>
      <c r="CK45" s="27">
        <f>ROUND(COUNTIFS(Cleaned!$C:$C, "*"&amp;$B45&amp;"*",  Cleaned!CK:CK, RIGHT($A45, 1), Cleaned!$C:$C, "*"&amp;$C45&amp;"*")/(COUNTIFS(Cleaned!$C:$C, "*"&amp;$B45&amp;"*", Cleaned!$C:$C, "*"&amp;$C45&amp;"*",Cleaned!CK:CK, "&gt;0")),2)</f>
        <v>0</v>
      </c>
      <c r="CL45" s="27">
        <f>ROUND(COUNTIFS(Cleaned!$C:$C, "*"&amp;$B45&amp;"*",  Cleaned!CL:CL, RIGHT($A45, 1), Cleaned!$C:$C, "*"&amp;$C45&amp;"*")/(COUNTIFS(Cleaned!$C:$C, "*"&amp;$B45&amp;"*", Cleaned!$C:$C, "*"&amp;$C45&amp;"*",Cleaned!CL:CL, "&gt;0")),2)</f>
        <v>0</v>
      </c>
      <c r="CM45" s="27">
        <f>ROUND(COUNTIFS(Cleaned!$C:$C, "*"&amp;$B45&amp;"*",  Cleaned!CM:CM, RIGHT($A45, 1), Cleaned!$C:$C, "*"&amp;$C45&amp;"*")/(COUNTIFS(Cleaned!$C:$C, "*"&amp;$B45&amp;"*", Cleaned!$C:$C, "*"&amp;$C45&amp;"*",Cleaned!CM:CM, "&gt;0")),2)</f>
        <v>0</v>
      </c>
      <c r="CN45" s="27">
        <f>ROUND(COUNTIFS(Cleaned!$C:$C, "*"&amp;$B45&amp;"*",  Cleaned!CN:CN, RIGHT($A45, 1), Cleaned!$C:$C, "*"&amp;$C45&amp;"*")/(COUNTIFS(Cleaned!$C:$C, "*"&amp;$B45&amp;"*", Cleaned!$C:$C, "*"&amp;$C45&amp;"*",Cleaned!CN:CN, "&gt;0")),2)</f>
        <v>0</v>
      </c>
      <c r="CO45" s="27">
        <f>ROUND(COUNTIFS(Cleaned!$C:$C, "*"&amp;$B45&amp;"*",  Cleaned!CO:CO, RIGHT($A45, 1), Cleaned!$C:$C, "*"&amp;$C45&amp;"*")/(COUNTIFS(Cleaned!$C:$C, "*"&amp;$B45&amp;"*", Cleaned!$C:$C, "*"&amp;$C45&amp;"*",Cleaned!CO:CO, "&gt;0")),2)</f>
        <v>0</v>
      </c>
      <c r="CP45" s="27">
        <f>ROUND(COUNTIFS(Cleaned!$C:$C, "*"&amp;$B45&amp;"*",  Cleaned!CP:CP, RIGHT($A45, 1), Cleaned!$C:$C, "*"&amp;$C45&amp;"*")/(COUNTIFS(Cleaned!$C:$C, "*"&amp;$B45&amp;"*", Cleaned!$C:$C, "*"&amp;$C45&amp;"*",Cleaned!CP:CP, "&gt;0")),2)</f>
        <v>0</v>
      </c>
      <c r="CQ45" s="27">
        <f>ROUND(COUNTIFS(Cleaned!$C:$C, "*"&amp;$B45&amp;"*",  Cleaned!CQ:CQ, RIGHT($A45, 1), Cleaned!$C:$C, "*"&amp;$C45&amp;"*")/(COUNTIFS(Cleaned!$C:$C, "*"&amp;$B45&amp;"*", Cleaned!$C:$C, "*"&amp;$C45&amp;"*",Cleaned!CQ:CQ, "&gt;0")),2)</f>
        <v>0</v>
      </c>
      <c r="CR45" s="27">
        <f>ROUND(COUNTIFS(Cleaned!$C:$C, "*"&amp;$B45&amp;"*",  Cleaned!CR:CR, RIGHT($A45, 1), Cleaned!$C:$C, "*"&amp;$C45&amp;"*")/(COUNTIFS(Cleaned!$C:$C, "*"&amp;$B45&amp;"*", Cleaned!$C:$C, "*"&amp;$C45&amp;"*",Cleaned!CR:CR, "&gt;0")),2)</f>
        <v>0</v>
      </c>
      <c r="CS45" s="27">
        <f>ROUND(COUNTIFS(Cleaned!$C:$C, "*"&amp;$B45&amp;"*",  Cleaned!CS:CS, RIGHT($A45, 1), Cleaned!$C:$C, "*"&amp;$C45&amp;"*")/(COUNTIFS(Cleaned!$C:$C, "*"&amp;$B45&amp;"*", Cleaned!$C:$C, "*"&amp;$C45&amp;"*",Cleaned!CS:CS, "&gt;0")),2)</f>
        <v>0</v>
      </c>
      <c r="CT45" s="27">
        <f>ROUND(COUNTIFS(Cleaned!$C:$C, "*"&amp;$B45&amp;"*",  Cleaned!CT:CT, RIGHT($A45, 1), Cleaned!$C:$C, "*"&amp;$C45&amp;"*")/(COUNTIFS(Cleaned!$C:$C, "*"&amp;$B45&amp;"*", Cleaned!$C:$C, "*"&amp;$C45&amp;"*",Cleaned!CT:CT, "&gt;0")),2)</f>
        <v>0</v>
      </c>
      <c r="CU45" s="27">
        <f>ROUND(COUNTIFS(Cleaned!$C:$C, "*"&amp;$B45&amp;"*",  Cleaned!CU:CU, RIGHT($A45, 1), Cleaned!$C:$C, "*"&amp;$C45&amp;"*")/(COUNTIFS(Cleaned!$C:$C, "*"&amp;$B45&amp;"*", Cleaned!$C:$C, "*"&amp;$C45&amp;"*",Cleaned!CU:CU, "&gt;0")),2)</f>
        <v>0</v>
      </c>
    </row>
    <row r="46" spans="1:99" s="13" customFormat="1" x14ac:dyDescent="0.2">
      <c r="A46" s="6" t="str">
        <f t="shared" si="0"/>
        <v>Somewhat disagree -- 2</v>
      </c>
      <c r="B46" s="6" t="str">
        <f t="shared" si="8"/>
        <v>Larped for a decade</v>
      </c>
      <c r="C46" s="6"/>
      <c r="D46" s="10"/>
      <c r="E46" s="10"/>
      <c r="F46" s="10"/>
      <c r="G46" s="10"/>
      <c r="H46" s="6"/>
      <c r="I46" s="6"/>
      <c r="J46" s="6"/>
      <c r="K46" s="27">
        <f>ROUND(COUNTIFS(Cleaned!$C:$C, "*"&amp;$B46&amp;"*",  Cleaned!K:K, RIGHT($A46, 1), Cleaned!$C:$C, "*"&amp;$C46&amp;"*")/(COUNTIFS(Cleaned!$C:$C, "*"&amp;$B46&amp;"*", Cleaned!$C:$C, "*"&amp;$C46&amp;"*",Cleaned!K:K, "&gt;0")),2)</f>
        <v>0</v>
      </c>
      <c r="L46" s="27">
        <f>ROUND(COUNTIFS(Cleaned!$C:$C, "*"&amp;$B46&amp;"*",  Cleaned!L:L, RIGHT($A46, 1), Cleaned!$C:$C, "*"&amp;$C46&amp;"*")/(COUNTIFS(Cleaned!$C:$C, "*"&amp;$B46&amp;"*", Cleaned!$C:$C, "*"&amp;$C46&amp;"*",Cleaned!L:L, "&gt;0")),2)</f>
        <v>0</v>
      </c>
      <c r="M46" s="27">
        <f>ROUND(COUNTIFS(Cleaned!$C:$C, "*"&amp;$B46&amp;"*",  Cleaned!M:M, RIGHT($A46, 1), Cleaned!$C:$C, "*"&amp;$C46&amp;"*")/(COUNTIFS(Cleaned!$C:$C, "*"&amp;$B46&amp;"*", Cleaned!$C:$C, "*"&amp;$C46&amp;"*",Cleaned!M:M, "&gt;0")),2)</f>
        <v>0</v>
      </c>
      <c r="N46" s="27">
        <f>ROUND(COUNTIFS(Cleaned!$C:$C, "*"&amp;$B46&amp;"*",  Cleaned!N:N, RIGHT($A46, 1), Cleaned!$C:$C, "*"&amp;$C46&amp;"*")/(COUNTIFS(Cleaned!$C:$C, "*"&amp;$B46&amp;"*", Cleaned!$C:$C, "*"&amp;$C46&amp;"*",Cleaned!N:N, "&gt;0")),2)</f>
        <v>0</v>
      </c>
      <c r="O46" s="27">
        <f>ROUND(COUNTIFS(Cleaned!$C:$C, "*"&amp;$B46&amp;"*",  Cleaned!O:O, RIGHT($A46, 1), Cleaned!$C:$C, "*"&amp;$C46&amp;"*")/(COUNTIFS(Cleaned!$C:$C, "*"&amp;$B46&amp;"*", Cleaned!$C:$C, "*"&amp;$C46&amp;"*",Cleaned!O:O, "&gt;0")),2)</f>
        <v>0</v>
      </c>
      <c r="P46" s="27">
        <f>ROUND(COUNTIFS(Cleaned!$C:$C, "*"&amp;$B46&amp;"*",  Cleaned!P:P, RIGHT($A46, 1), Cleaned!$C:$C, "*"&amp;$C46&amp;"*")/(COUNTIFS(Cleaned!$C:$C, "*"&amp;$B46&amp;"*", Cleaned!$C:$C, "*"&amp;$C46&amp;"*",Cleaned!P:P, "&gt;0")),2)</f>
        <v>0</v>
      </c>
      <c r="Q46" s="27">
        <f>ROUND(COUNTIFS(Cleaned!$C:$C, "*"&amp;$B46&amp;"*",  Cleaned!Q:Q, RIGHT($A46, 1), Cleaned!$C:$C, "*"&amp;$C46&amp;"*")/(COUNTIFS(Cleaned!$C:$C, "*"&amp;$B46&amp;"*", Cleaned!$C:$C, "*"&amp;$C46&amp;"*",Cleaned!Q:Q, "&gt;0")),2)</f>
        <v>0</v>
      </c>
      <c r="R46" s="27">
        <f>ROUND(COUNTIFS(Cleaned!$C:$C, "*"&amp;$B46&amp;"*",  Cleaned!R:R, RIGHT($A46, 1), Cleaned!$C:$C, "*"&amp;$C46&amp;"*")/(COUNTIFS(Cleaned!$C:$C, "*"&amp;$B46&amp;"*", Cleaned!$C:$C, "*"&amp;$C46&amp;"*",Cleaned!R:R, "&gt;0")),2)</f>
        <v>0</v>
      </c>
      <c r="S46" s="27">
        <f>ROUND(COUNTIFS(Cleaned!$C:$C, "*"&amp;$B46&amp;"*",  Cleaned!S:S, RIGHT($A46, 1), Cleaned!$C:$C, "*"&amp;$C46&amp;"*")/(COUNTIFS(Cleaned!$C:$C, "*"&amp;$B46&amp;"*", Cleaned!$C:$C, "*"&amp;$C46&amp;"*",Cleaned!S:S, "&gt;0")),2)</f>
        <v>0</v>
      </c>
      <c r="T46" s="27">
        <f>ROUND(COUNTIFS(Cleaned!$C:$C, "*"&amp;$B46&amp;"*",  Cleaned!T:T, RIGHT($A46, 1), Cleaned!$C:$C, "*"&amp;$C46&amp;"*")/(COUNTIFS(Cleaned!$C:$C, "*"&amp;$B46&amp;"*", Cleaned!$C:$C, "*"&amp;$C46&amp;"*",Cleaned!T:T, "&gt;0")),2)</f>
        <v>0</v>
      </c>
      <c r="U46" s="27">
        <f>ROUND(COUNTIFS(Cleaned!$C:$C, "*"&amp;$B46&amp;"*",  Cleaned!U:U, RIGHT($A46, 1), Cleaned!$C:$C, "*"&amp;$C46&amp;"*")/(COUNTIFS(Cleaned!$C:$C, "*"&amp;$B46&amp;"*", Cleaned!$C:$C, "*"&amp;$C46&amp;"*",Cleaned!U:U, "&gt;0")),2)</f>
        <v>0</v>
      </c>
      <c r="V46" s="27">
        <f>ROUND(COUNTIFS(Cleaned!$C:$C, "*"&amp;$B46&amp;"*",  Cleaned!V:V, RIGHT($A46, 1), Cleaned!$C:$C, "*"&amp;$C46&amp;"*")/(COUNTIFS(Cleaned!$C:$C, "*"&amp;$B46&amp;"*", Cleaned!$C:$C, "*"&amp;$C46&amp;"*",Cleaned!V:V, "&gt;0")),2)</f>
        <v>0</v>
      </c>
      <c r="W46" s="27">
        <f>ROUND(COUNTIFS(Cleaned!$C:$C, "*"&amp;$B46&amp;"*",  Cleaned!W:W, RIGHT($A46, 1), Cleaned!$C:$C, "*"&amp;$C46&amp;"*")/(COUNTIFS(Cleaned!$C:$C, "*"&amp;$B46&amp;"*", Cleaned!$C:$C, "*"&amp;$C46&amp;"*",Cleaned!W:W, "&gt;0")),2)</f>
        <v>0</v>
      </c>
      <c r="X46" s="27">
        <f>ROUND(COUNTIFS(Cleaned!$C:$C, "*"&amp;$B46&amp;"*",  Cleaned!X:X, RIGHT($A46, 1), Cleaned!$C:$C, "*"&amp;$C46&amp;"*")/(COUNTIFS(Cleaned!$C:$C, "*"&amp;$B46&amp;"*", Cleaned!$C:$C, "*"&amp;$C46&amp;"*",Cleaned!X:X, "&gt;0")),2)</f>
        <v>0</v>
      </c>
      <c r="Y46" s="27">
        <f>ROUND(COUNTIFS(Cleaned!$C:$C, "*"&amp;$B46&amp;"*",  Cleaned!Y:Y, RIGHT($A46, 1), Cleaned!$C:$C, "*"&amp;$C46&amp;"*")/(COUNTIFS(Cleaned!$C:$C, "*"&amp;$B46&amp;"*", Cleaned!$C:$C, "*"&amp;$C46&amp;"*",Cleaned!Y:Y, "&gt;0")),2)</f>
        <v>0</v>
      </c>
      <c r="Z46" s="27">
        <f>ROUND(COUNTIFS(Cleaned!$C:$C, "*"&amp;$B46&amp;"*",  Cleaned!Z:Z, RIGHT($A46, 1), Cleaned!$C:$C, "*"&amp;$C46&amp;"*")/(COUNTIFS(Cleaned!$C:$C, "*"&amp;$B46&amp;"*", Cleaned!$C:$C, "*"&amp;$C46&amp;"*",Cleaned!Z:Z, "&gt;0")),2)</f>
        <v>0</v>
      </c>
      <c r="AA46" s="27">
        <f>ROUND(COUNTIFS(Cleaned!$C:$C, "*"&amp;$B46&amp;"*",  Cleaned!AA:AA, RIGHT($A46, 1), Cleaned!$C:$C, "*"&amp;$C46&amp;"*")/(COUNTIFS(Cleaned!$C:$C, "*"&amp;$B46&amp;"*", Cleaned!$C:$C, "*"&amp;$C46&amp;"*",Cleaned!AA:AA, "&gt;0")),2)</f>
        <v>0</v>
      </c>
      <c r="AB46" s="27">
        <f>ROUND(COUNTIFS(Cleaned!$C:$C, "*"&amp;$B46&amp;"*",  Cleaned!AB:AB, RIGHT($A46, 1), Cleaned!$C:$C, "*"&amp;$C46&amp;"*")/(COUNTIFS(Cleaned!$C:$C, "*"&amp;$B46&amp;"*", Cleaned!$C:$C, "*"&amp;$C46&amp;"*",Cleaned!AB:AB, "&gt;0")),2)</f>
        <v>0</v>
      </c>
      <c r="AC46" s="27">
        <f>ROUND(COUNTIFS(Cleaned!$C:$C, "*"&amp;$B46&amp;"*",  Cleaned!AC:AC, RIGHT($A46, 1), Cleaned!$C:$C, "*"&amp;$C46&amp;"*")/(COUNTIFS(Cleaned!$C:$C, "*"&amp;$B46&amp;"*", Cleaned!$C:$C, "*"&amp;$C46&amp;"*",Cleaned!AC:AC, "&gt;0")),2)</f>
        <v>0</v>
      </c>
      <c r="AD46" s="27">
        <f>ROUND(COUNTIFS(Cleaned!$C:$C, "*"&amp;$B46&amp;"*",  Cleaned!AD:AD, RIGHT($A46, 1), Cleaned!$C:$C, "*"&amp;$C46&amp;"*")/(COUNTIFS(Cleaned!$C:$C, "*"&amp;$B46&amp;"*", Cleaned!$C:$C, "*"&amp;$C46&amp;"*",Cleaned!AD:AD, "&gt;0")),2)</f>
        <v>0</v>
      </c>
      <c r="AE46" s="27">
        <f>ROUND(COUNTIFS(Cleaned!$C:$C, "*"&amp;$B46&amp;"*",  Cleaned!AE:AE, RIGHT($A46, 1), Cleaned!$C:$C, "*"&amp;$C46&amp;"*")/(COUNTIFS(Cleaned!$C:$C, "*"&amp;$B46&amp;"*", Cleaned!$C:$C, "*"&amp;$C46&amp;"*",Cleaned!AE:AE, "&gt;0")),2)</f>
        <v>0</v>
      </c>
      <c r="AF46" s="27">
        <f>ROUND(COUNTIFS(Cleaned!$C:$C, "*"&amp;$B46&amp;"*",  Cleaned!AF:AF, RIGHT($A46, 1), Cleaned!$C:$C, "*"&amp;$C46&amp;"*")/(COUNTIFS(Cleaned!$C:$C, "*"&amp;$B46&amp;"*", Cleaned!$C:$C, "*"&amp;$C46&amp;"*",Cleaned!AF:AF, "&gt;0")),2)</f>
        <v>0</v>
      </c>
      <c r="AG46" s="27">
        <f>ROUND(COUNTIFS(Cleaned!$C:$C, "*"&amp;$B46&amp;"*",  Cleaned!AG:AG, RIGHT($A46, 1), Cleaned!$C:$C, "*"&amp;$C46&amp;"*")/(COUNTIFS(Cleaned!$C:$C, "*"&amp;$B46&amp;"*", Cleaned!$C:$C, "*"&amp;$C46&amp;"*",Cleaned!AG:AG, "&gt;0")),2)</f>
        <v>0</v>
      </c>
      <c r="AH46" s="27">
        <f>ROUND(COUNTIFS(Cleaned!$C:$C, "*"&amp;$B46&amp;"*",  Cleaned!AH:AH, RIGHT($A46, 1), Cleaned!$C:$C, "*"&amp;$C46&amp;"*")/(COUNTIFS(Cleaned!$C:$C, "*"&amp;$B46&amp;"*", Cleaned!$C:$C, "*"&amp;$C46&amp;"*",Cleaned!AH:AH, "&gt;0")),2)</f>
        <v>0</v>
      </c>
      <c r="AI46" s="27">
        <f>ROUND(COUNTIFS(Cleaned!$C:$C, "*"&amp;$B46&amp;"*",  Cleaned!AI:AI, RIGHT($A46, 1), Cleaned!$C:$C, "*"&amp;$C46&amp;"*")/(COUNTIFS(Cleaned!$C:$C, "*"&amp;$B46&amp;"*", Cleaned!$C:$C, "*"&amp;$C46&amp;"*",Cleaned!AI:AI, "&gt;0")),2)</f>
        <v>0</v>
      </c>
      <c r="AJ46" s="27">
        <f>ROUND(COUNTIFS(Cleaned!$C:$C, "*"&amp;$B46&amp;"*",  Cleaned!AJ:AJ, RIGHT($A46, 1), Cleaned!$C:$C, "*"&amp;$C46&amp;"*")/(COUNTIFS(Cleaned!$C:$C, "*"&amp;$B46&amp;"*", Cleaned!$C:$C, "*"&amp;$C46&amp;"*",Cleaned!AJ:AJ, "&gt;0")),2)</f>
        <v>0</v>
      </c>
      <c r="AK46" s="27">
        <f>ROUND(COUNTIFS(Cleaned!$C:$C, "*"&amp;$B46&amp;"*",  Cleaned!AK:AK, RIGHT($A46, 1), Cleaned!$C:$C, "*"&amp;$C46&amp;"*")/(COUNTIFS(Cleaned!$C:$C, "*"&amp;$B46&amp;"*", Cleaned!$C:$C, "*"&amp;$C46&amp;"*",Cleaned!AK:AK, "&gt;0")),2)</f>
        <v>0</v>
      </c>
      <c r="AL46" s="27">
        <f>ROUND(COUNTIFS(Cleaned!$C:$C, "*"&amp;$B46&amp;"*",  Cleaned!AL:AL, RIGHT($A46, 1), Cleaned!$C:$C, "*"&amp;$C46&amp;"*")/(COUNTIFS(Cleaned!$C:$C, "*"&amp;$B46&amp;"*", Cleaned!$C:$C, "*"&amp;$C46&amp;"*",Cleaned!AL:AL, "&gt;0")),2)</f>
        <v>0</v>
      </c>
      <c r="AM46" s="27">
        <f>ROUND(COUNTIFS(Cleaned!$C:$C, "*"&amp;$B46&amp;"*",  Cleaned!AM:AM, RIGHT($A46, 1), Cleaned!$C:$C, "*"&amp;$C46&amp;"*")/(COUNTIFS(Cleaned!$C:$C, "*"&amp;$B46&amp;"*", Cleaned!$C:$C, "*"&amp;$C46&amp;"*",Cleaned!AM:AM, "&gt;0")),2)</f>
        <v>0</v>
      </c>
      <c r="AN46" s="27">
        <f>ROUND(COUNTIFS(Cleaned!$C:$C, "*"&amp;$B46&amp;"*",  Cleaned!AN:AN, RIGHT($A46, 1), Cleaned!$C:$C, "*"&amp;$C46&amp;"*")/(COUNTIFS(Cleaned!$C:$C, "*"&amp;$B46&amp;"*", Cleaned!$C:$C, "*"&amp;$C46&amp;"*",Cleaned!AN:AN, "&gt;0")),2)</f>
        <v>0</v>
      </c>
      <c r="AO46" s="27">
        <f>ROUND(COUNTIFS(Cleaned!$C:$C, "*"&amp;$B46&amp;"*",  Cleaned!AO:AO, RIGHT($A46, 1), Cleaned!$C:$C, "*"&amp;$C46&amp;"*")/(COUNTIFS(Cleaned!$C:$C, "*"&amp;$B46&amp;"*", Cleaned!$C:$C, "*"&amp;$C46&amp;"*",Cleaned!AO:AO, "&gt;0")),2)</f>
        <v>0</v>
      </c>
      <c r="AP46" s="27">
        <f>ROUND(COUNTIFS(Cleaned!$C:$C, "*"&amp;$B46&amp;"*",  Cleaned!AP:AP, RIGHT($A46, 1), Cleaned!$C:$C, "*"&amp;$C46&amp;"*")/(COUNTIFS(Cleaned!$C:$C, "*"&amp;$B46&amp;"*", Cleaned!$C:$C, "*"&amp;$C46&amp;"*",Cleaned!AP:AP, "&gt;0")),2)</f>
        <v>0</v>
      </c>
      <c r="AQ46" s="27">
        <f>ROUND(COUNTIFS(Cleaned!$C:$C, "*"&amp;$B46&amp;"*",  Cleaned!AQ:AQ, RIGHT($A46, 1), Cleaned!$C:$C, "*"&amp;$C46&amp;"*")/(COUNTIFS(Cleaned!$C:$C, "*"&amp;$B46&amp;"*", Cleaned!$C:$C, "*"&amp;$C46&amp;"*",Cleaned!AQ:AQ, "&gt;0")),2)</f>
        <v>0</v>
      </c>
      <c r="AR46" s="27">
        <f>ROUND(COUNTIFS(Cleaned!$C:$C, "*"&amp;$B46&amp;"*",  Cleaned!AR:AR, RIGHT($A46, 1), Cleaned!$C:$C, "*"&amp;$C46&amp;"*")/(COUNTIFS(Cleaned!$C:$C, "*"&amp;$B46&amp;"*", Cleaned!$C:$C, "*"&amp;$C46&amp;"*",Cleaned!AR:AR, "&gt;0")),2)</f>
        <v>0</v>
      </c>
      <c r="AS46" s="27">
        <f>ROUND(COUNTIFS(Cleaned!$C:$C, "*"&amp;$B46&amp;"*",  Cleaned!AS:AS, RIGHT($A46, 1), Cleaned!$C:$C, "*"&amp;$C46&amp;"*")/(COUNTIFS(Cleaned!$C:$C, "*"&amp;$B46&amp;"*", Cleaned!$C:$C, "*"&amp;$C46&amp;"*",Cleaned!AS:AS, "&gt;0")),2)</f>
        <v>0</v>
      </c>
      <c r="AT46" s="27">
        <f>ROUND(COUNTIFS(Cleaned!$C:$C, "*"&amp;$B46&amp;"*",  Cleaned!AT:AT, RIGHT($A46, 1), Cleaned!$C:$C, "*"&amp;$C46&amp;"*")/(COUNTIFS(Cleaned!$C:$C, "*"&amp;$B46&amp;"*", Cleaned!$C:$C, "*"&amp;$C46&amp;"*",Cleaned!AT:AT, "&gt;0")),2)</f>
        <v>0</v>
      </c>
      <c r="AU46" s="27">
        <f>ROUND(COUNTIFS(Cleaned!$C:$C, "*"&amp;$B46&amp;"*",  Cleaned!AU:AU, RIGHT($A46, 1), Cleaned!$C:$C, "*"&amp;$C46&amp;"*")/(COUNTIFS(Cleaned!$C:$C, "*"&amp;$B46&amp;"*", Cleaned!$C:$C, "*"&amp;$C46&amp;"*",Cleaned!AU:AU, "&gt;0")),2)</f>
        <v>0</v>
      </c>
      <c r="AV46" s="27">
        <f>ROUND(COUNTIFS(Cleaned!$C:$C, "*"&amp;$B46&amp;"*",  Cleaned!AV:AV, RIGHT($A46, 1), Cleaned!$C:$C, "*"&amp;$C46&amp;"*")/(COUNTIFS(Cleaned!$C:$C, "*"&amp;$B46&amp;"*", Cleaned!$C:$C, "*"&amp;$C46&amp;"*",Cleaned!AV:AV, "&gt;0")),2)</f>
        <v>0</v>
      </c>
      <c r="AW46" s="27">
        <f>ROUND(COUNTIFS(Cleaned!$C:$C, "*"&amp;$B46&amp;"*",  Cleaned!AW:AW, RIGHT($A46, 1), Cleaned!$C:$C, "*"&amp;$C46&amp;"*")/(COUNTIFS(Cleaned!$C:$C, "*"&amp;$B46&amp;"*", Cleaned!$C:$C, "*"&amp;$C46&amp;"*",Cleaned!AW:AW, "&gt;0")),2)</f>
        <v>0</v>
      </c>
      <c r="AX46" s="27">
        <f>ROUND(COUNTIFS(Cleaned!$C:$C, "*"&amp;$B46&amp;"*",  Cleaned!AX:AX, RIGHT($A46, 1), Cleaned!$C:$C, "*"&amp;$C46&amp;"*")/(COUNTIFS(Cleaned!$C:$C, "*"&amp;$B46&amp;"*", Cleaned!$C:$C, "*"&amp;$C46&amp;"*",Cleaned!AX:AX, "&gt;0")),2)</f>
        <v>0</v>
      </c>
      <c r="AY46" s="27">
        <f>ROUND(COUNTIFS(Cleaned!$C:$C, "*"&amp;$B46&amp;"*",  Cleaned!AY:AY, RIGHT($A46, 1), Cleaned!$C:$C, "*"&amp;$C46&amp;"*")/(COUNTIFS(Cleaned!$C:$C, "*"&amp;$B46&amp;"*", Cleaned!$C:$C, "*"&amp;$C46&amp;"*",Cleaned!AY:AY, "&gt;0")),2)</f>
        <v>0</v>
      </c>
      <c r="AZ46" s="27">
        <f>ROUND(COUNTIFS(Cleaned!$C:$C, "*"&amp;$B46&amp;"*",  Cleaned!AZ:AZ, RIGHT($A46, 1), Cleaned!$C:$C, "*"&amp;$C46&amp;"*")/(COUNTIFS(Cleaned!$C:$C, "*"&amp;$B46&amp;"*", Cleaned!$C:$C, "*"&amp;$C46&amp;"*",Cleaned!AZ:AZ, "&gt;0")),2)</f>
        <v>0</v>
      </c>
      <c r="BA46" s="27">
        <f>ROUND(COUNTIFS(Cleaned!$C:$C, "*"&amp;$B46&amp;"*",  Cleaned!BA:BA, RIGHT($A46, 1), Cleaned!$C:$C, "*"&amp;$C46&amp;"*")/(COUNTIFS(Cleaned!$C:$C, "*"&amp;$B46&amp;"*", Cleaned!$C:$C, "*"&amp;$C46&amp;"*",Cleaned!BA:BA, "&gt;0")),2)</f>
        <v>0</v>
      </c>
      <c r="BB46" s="27">
        <f>ROUND(COUNTIFS(Cleaned!$C:$C, "*"&amp;$B46&amp;"*",  Cleaned!BB:BB, RIGHT($A46, 1), Cleaned!$C:$C, "*"&amp;$C46&amp;"*")/(COUNTIFS(Cleaned!$C:$C, "*"&amp;$B46&amp;"*", Cleaned!$C:$C, "*"&amp;$C46&amp;"*",Cleaned!BB:BB, "&gt;0")),2)</f>
        <v>0</v>
      </c>
      <c r="BC46" s="27">
        <f>ROUND(COUNTIFS(Cleaned!$C:$C, "*"&amp;$B46&amp;"*",  Cleaned!BC:BC, RIGHT($A46, 1), Cleaned!$C:$C, "*"&amp;$C46&amp;"*")/(COUNTIFS(Cleaned!$C:$C, "*"&amp;$B46&amp;"*", Cleaned!$C:$C, "*"&amp;$C46&amp;"*",Cleaned!BC:BC, "&gt;0")),2)</f>
        <v>0</v>
      </c>
      <c r="BD46" s="27">
        <f>ROUND(COUNTIFS(Cleaned!$C:$C, "*"&amp;$B46&amp;"*",  Cleaned!BD:BD, RIGHT($A46, 1), Cleaned!$C:$C, "*"&amp;$C46&amp;"*")/(COUNTIFS(Cleaned!$C:$C, "*"&amp;$B46&amp;"*", Cleaned!$C:$C, "*"&amp;$C46&amp;"*",Cleaned!BD:BD, "&gt;0")),2)</f>
        <v>0</v>
      </c>
      <c r="BE46" s="27">
        <f>ROUND(COUNTIFS(Cleaned!$C:$C, "*"&amp;$B46&amp;"*",  Cleaned!BE:BE, RIGHT($A46, 1), Cleaned!$C:$C, "*"&amp;$C46&amp;"*")/(COUNTIFS(Cleaned!$C:$C, "*"&amp;$B46&amp;"*", Cleaned!$C:$C, "*"&amp;$C46&amp;"*",Cleaned!BE:BE, "&gt;0")),2)</f>
        <v>0</v>
      </c>
      <c r="BF46" s="27">
        <f>ROUND(COUNTIFS(Cleaned!$C:$C, "*"&amp;$B46&amp;"*",  Cleaned!BF:BF, RIGHT($A46, 1), Cleaned!$C:$C, "*"&amp;$C46&amp;"*")/(COUNTIFS(Cleaned!$C:$C, "*"&amp;$B46&amp;"*", Cleaned!$C:$C, "*"&amp;$C46&amp;"*",Cleaned!BF:BF, "&gt;0")),2)</f>
        <v>0</v>
      </c>
      <c r="BG46" s="27">
        <f>ROUND(COUNTIFS(Cleaned!$C:$C, "*"&amp;$B46&amp;"*",  Cleaned!BG:BG, RIGHT($A46, 1), Cleaned!$C:$C, "*"&amp;$C46&amp;"*")/(COUNTIFS(Cleaned!$C:$C, "*"&amp;$B46&amp;"*", Cleaned!$C:$C, "*"&amp;$C46&amp;"*",Cleaned!BG:BG, "&gt;0")),2)</f>
        <v>0</v>
      </c>
      <c r="BH46" s="27">
        <f>ROUND(COUNTIFS(Cleaned!$C:$C, "*"&amp;$B46&amp;"*",  Cleaned!BH:BH, RIGHT($A46, 1), Cleaned!$C:$C, "*"&amp;$C46&amp;"*")/(COUNTIFS(Cleaned!$C:$C, "*"&amp;$B46&amp;"*", Cleaned!$C:$C, "*"&amp;$C46&amp;"*",Cleaned!BH:BH, "&gt;0")),2)</f>
        <v>0</v>
      </c>
      <c r="BI46" s="27">
        <f>ROUND(COUNTIFS(Cleaned!$C:$C, "*"&amp;$B46&amp;"*",  Cleaned!BI:BI, RIGHT($A46, 1), Cleaned!$C:$C, "*"&amp;$C46&amp;"*")/(COUNTIFS(Cleaned!$C:$C, "*"&amp;$B46&amp;"*", Cleaned!$C:$C, "*"&amp;$C46&amp;"*",Cleaned!BI:BI, "&gt;0")),2)</f>
        <v>0</v>
      </c>
      <c r="BJ46" s="27">
        <f>ROUND(COUNTIFS(Cleaned!$C:$C, "*"&amp;$B46&amp;"*",  Cleaned!BJ:BJ, RIGHT($A46, 1), Cleaned!$C:$C, "*"&amp;$C46&amp;"*")/(COUNTIFS(Cleaned!$C:$C, "*"&amp;$B46&amp;"*", Cleaned!$C:$C, "*"&amp;$C46&amp;"*",Cleaned!BJ:BJ, "&gt;0")),2)</f>
        <v>0</v>
      </c>
      <c r="BK46" s="27">
        <f>ROUND(COUNTIFS(Cleaned!$C:$C, "*"&amp;$B46&amp;"*",  Cleaned!BK:BK, RIGHT($A46, 1), Cleaned!$C:$C, "*"&amp;$C46&amp;"*")/(COUNTIFS(Cleaned!$C:$C, "*"&amp;$B46&amp;"*", Cleaned!$C:$C, "*"&amp;$C46&amp;"*",Cleaned!BK:BK, "&gt;0")),2)</f>
        <v>0</v>
      </c>
      <c r="BL46" s="27">
        <f>ROUND(COUNTIFS(Cleaned!$C:$C, "*"&amp;$B46&amp;"*",  Cleaned!BL:BL, RIGHT($A46, 1), Cleaned!$C:$C, "*"&amp;$C46&amp;"*")/(COUNTIFS(Cleaned!$C:$C, "*"&amp;$B46&amp;"*", Cleaned!$C:$C, "*"&amp;$C46&amp;"*",Cleaned!BL:BL, "&gt;0")),2)</f>
        <v>0</v>
      </c>
      <c r="BM46" s="27">
        <f>ROUND(COUNTIFS(Cleaned!$C:$C, "*"&amp;$B46&amp;"*",  Cleaned!BM:BM, RIGHT($A46, 1), Cleaned!$C:$C, "*"&amp;$C46&amp;"*")/(COUNTIFS(Cleaned!$C:$C, "*"&amp;$B46&amp;"*", Cleaned!$C:$C, "*"&amp;$C46&amp;"*",Cleaned!BM:BM, "&gt;0")),2)</f>
        <v>0</v>
      </c>
      <c r="BN46" s="27">
        <f>ROUND(COUNTIFS(Cleaned!$C:$C, "*"&amp;$B46&amp;"*",  Cleaned!BN:BN, RIGHT($A46, 1), Cleaned!$C:$C, "*"&amp;$C46&amp;"*")/(COUNTIFS(Cleaned!$C:$C, "*"&amp;$B46&amp;"*", Cleaned!$C:$C, "*"&amp;$C46&amp;"*",Cleaned!BN:BN, "&gt;0")),2)</f>
        <v>0</v>
      </c>
      <c r="BO46" s="27">
        <f>ROUND(COUNTIFS(Cleaned!$C:$C, "*"&amp;$B46&amp;"*",  Cleaned!BO:BO, RIGHT($A46, 1), Cleaned!$C:$C, "*"&amp;$C46&amp;"*")/(COUNTIFS(Cleaned!$C:$C, "*"&amp;$B46&amp;"*", Cleaned!$C:$C, "*"&amp;$C46&amp;"*",Cleaned!BO:BO, "&gt;0")),2)</f>
        <v>0</v>
      </c>
      <c r="BP46" s="27">
        <f>ROUND(COUNTIFS(Cleaned!$C:$C, "*"&amp;$B46&amp;"*",  Cleaned!BP:BP, RIGHT($A46, 1), Cleaned!$C:$C, "*"&amp;$C46&amp;"*")/(COUNTIFS(Cleaned!$C:$C, "*"&amp;$B46&amp;"*", Cleaned!$C:$C, "*"&amp;$C46&amp;"*",Cleaned!BP:BP, "&gt;0")),2)</f>
        <v>0</v>
      </c>
      <c r="BQ46" s="27">
        <f>ROUND(COUNTIFS(Cleaned!$C:$C, "*"&amp;$B46&amp;"*",  Cleaned!BQ:BQ, RIGHT($A46, 1), Cleaned!$C:$C, "*"&amp;$C46&amp;"*")/(COUNTIFS(Cleaned!$C:$C, "*"&amp;$B46&amp;"*", Cleaned!$C:$C, "*"&amp;$C46&amp;"*",Cleaned!BQ:BQ, "&gt;0")),2)</f>
        <v>0</v>
      </c>
      <c r="BR46" s="27">
        <f>ROUND(COUNTIFS(Cleaned!$C:$C, "*"&amp;$B46&amp;"*",  Cleaned!BR:BR, RIGHT($A46, 1), Cleaned!$C:$C, "*"&amp;$C46&amp;"*")/(COUNTIFS(Cleaned!$C:$C, "*"&amp;$B46&amp;"*", Cleaned!$C:$C, "*"&amp;$C46&amp;"*",Cleaned!BR:BR, "&gt;0")),2)</f>
        <v>0</v>
      </c>
      <c r="BS46" s="27">
        <f>ROUND(COUNTIFS(Cleaned!$C:$C, "*"&amp;$B46&amp;"*",  Cleaned!BS:BS, RIGHT($A46, 1), Cleaned!$C:$C, "*"&amp;$C46&amp;"*")/(COUNTIFS(Cleaned!$C:$C, "*"&amp;$B46&amp;"*", Cleaned!$C:$C, "*"&amp;$C46&amp;"*",Cleaned!BS:BS, "&gt;0")),2)</f>
        <v>0</v>
      </c>
      <c r="BT46" s="27">
        <f>ROUND(COUNTIFS(Cleaned!$C:$C, "*"&amp;$B46&amp;"*",  Cleaned!BT:BT, RIGHT($A46, 1), Cleaned!$C:$C, "*"&amp;$C46&amp;"*")/(COUNTIFS(Cleaned!$C:$C, "*"&amp;$B46&amp;"*", Cleaned!$C:$C, "*"&amp;$C46&amp;"*",Cleaned!BT:BT, "&gt;0")),2)</f>
        <v>0</v>
      </c>
      <c r="BU46" s="27">
        <f>ROUND(COUNTIFS(Cleaned!$C:$C, "*"&amp;$B46&amp;"*",  Cleaned!BU:BU, RIGHT($A46, 1), Cleaned!$C:$C, "*"&amp;$C46&amp;"*")/(COUNTIFS(Cleaned!$C:$C, "*"&amp;$B46&amp;"*", Cleaned!$C:$C, "*"&amp;$C46&amp;"*",Cleaned!BU:BU, "&gt;0")),2)</f>
        <v>0</v>
      </c>
      <c r="BV46" s="27">
        <f>ROUND(COUNTIFS(Cleaned!$C:$C, "*"&amp;$B46&amp;"*",  Cleaned!BV:BV, RIGHT($A46, 1), Cleaned!$C:$C, "*"&amp;$C46&amp;"*")/(COUNTIFS(Cleaned!$C:$C, "*"&amp;$B46&amp;"*", Cleaned!$C:$C, "*"&amp;$C46&amp;"*",Cleaned!BV:BV, "&gt;0")),2)</f>
        <v>0</v>
      </c>
      <c r="BW46" s="27">
        <f>ROUND(COUNTIFS(Cleaned!$C:$C, "*"&amp;$B46&amp;"*",  Cleaned!BW:BW, RIGHT($A46, 1), Cleaned!$C:$C, "*"&amp;$C46&amp;"*")/(COUNTIFS(Cleaned!$C:$C, "*"&amp;$B46&amp;"*", Cleaned!$C:$C, "*"&amp;$C46&amp;"*",Cleaned!BW:BW, "&gt;0")),2)</f>
        <v>0</v>
      </c>
      <c r="BX46" s="27">
        <f>ROUND(COUNTIFS(Cleaned!$C:$C, "*"&amp;$B46&amp;"*",  Cleaned!BX:BX, RIGHT($A46, 1), Cleaned!$C:$C, "*"&amp;$C46&amp;"*")/(COUNTIFS(Cleaned!$C:$C, "*"&amp;$B46&amp;"*", Cleaned!$C:$C, "*"&amp;$C46&amp;"*",Cleaned!BX:BX, "&gt;0")),2)</f>
        <v>0</v>
      </c>
      <c r="BY46" s="27">
        <f>ROUND(COUNTIFS(Cleaned!$C:$C, "*"&amp;$B46&amp;"*",  Cleaned!BY:BY, RIGHT($A46, 1), Cleaned!$C:$C, "*"&amp;$C46&amp;"*")/(COUNTIFS(Cleaned!$C:$C, "*"&amp;$B46&amp;"*", Cleaned!$C:$C, "*"&amp;$C46&amp;"*",Cleaned!BY:BY, "&gt;0")),2)</f>
        <v>0</v>
      </c>
      <c r="BZ46" s="27">
        <f>ROUND(COUNTIFS(Cleaned!$C:$C, "*"&amp;$B46&amp;"*",  Cleaned!BZ:BZ, RIGHT($A46, 1), Cleaned!$C:$C, "*"&amp;$C46&amp;"*")/(COUNTIFS(Cleaned!$C:$C, "*"&amp;$B46&amp;"*", Cleaned!$C:$C, "*"&amp;$C46&amp;"*",Cleaned!BZ:BZ, "&gt;0")),2)</f>
        <v>0</v>
      </c>
      <c r="CA46" s="27">
        <f>ROUND(COUNTIFS(Cleaned!$C:$C, "*"&amp;$B46&amp;"*",  Cleaned!CA:CA, RIGHT($A46, 1), Cleaned!$C:$C, "*"&amp;$C46&amp;"*")/(COUNTIFS(Cleaned!$C:$C, "*"&amp;$B46&amp;"*", Cleaned!$C:$C, "*"&amp;$C46&amp;"*",Cleaned!CA:CA, "&gt;0")),2)</f>
        <v>0</v>
      </c>
      <c r="CB46" s="27">
        <f>ROUND(COUNTIFS(Cleaned!$C:$C, "*"&amp;$B46&amp;"*",  Cleaned!CB:CB, RIGHT($A46, 1), Cleaned!$C:$C, "*"&amp;$C46&amp;"*")/(COUNTIFS(Cleaned!$C:$C, "*"&amp;$B46&amp;"*", Cleaned!$C:$C, "*"&amp;$C46&amp;"*",Cleaned!CB:CB, "&gt;0")),2)</f>
        <v>0</v>
      </c>
      <c r="CC46" s="27">
        <f>ROUND(COUNTIFS(Cleaned!$C:$C, "*"&amp;$B46&amp;"*",  Cleaned!CC:CC, RIGHT($A46, 1), Cleaned!$C:$C, "*"&amp;$C46&amp;"*")/(COUNTIFS(Cleaned!$C:$C, "*"&amp;$B46&amp;"*", Cleaned!$C:$C, "*"&amp;$C46&amp;"*",Cleaned!CC:CC, "&gt;0")),2)</f>
        <v>0</v>
      </c>
      <c r="CD46" s="27">
        <f>ROUND(COUNTIFS(Cleaned!$C:$C, "*"&amp;$B46&amp;"*",  Cleaned!CD:CD, RIGHT($A46, 1), Cleaned!$C:$C, "*"&amp;$C46&amp;"*")/(COUNTIFS(Cleaned!$C:$C, "*"&amp;$B46&amp;"*", Cleaned!$C:$C, "*"&amp;$C46&amp;"*",Cleaned!CD:CD, "&gt;0")),2)</f>
        <v>0</v>
      </c>
      <c r="CE46" s="27">
        <f>ROUND(COUNTIFS(Cleaned!$C:$C, "*"&amp;$B46&amp;"*",  Cleaned!CE:CE, RIGHT($A46, 1), Cleaned!$C:$C, "*"&amp;$C46&amp;"*")/(COUNTIFS(Cleaned!$C:$C, "*"&amp;$B46&amp;"*", Cleaned!$C:$C, "*"&amp;$C46&amp;"*",Cleaned!CE:CE, "&gt;0")),2)</f>
        <v>0</v>
      </c>
      <c r="CF46" s="27">
        <f>ROUND(COUNTIFS(Cleaned!$C:$C, "*"&amp;$B46&amp;"*",  Cleaned!CF:CF, RIGHT($A46, 1), Cleaned!$C:$C, "*"&amp;$C46&amp;"*")/(COUNTIFS(Cleaned!$C:$C, "*"&amp;$B46&amp;"*", Cleaned!$C:$C, "*"&amp;$C46&amp;"*",Cleaned!CF:CF, "&gt;0")),2)</f>
        <v>0</v>
      </c>
      <c r="CG46" s="27">
        <f>ROUND(COUNTIFS(Cleaned!$C:$C, "*"&amp;$B46&amp;"*",  Cleaned!CG:CG, RIGHT($A46, 1), Cleaned!$C:$C, "*"&amp;$C46&amp;"*")/(COUNTIFS(Cleaned!$C:$C, "*"&amp;$B46&amp;"*", Cleaned!$C:$C, "*"&amp;$C46&amp;"*",Cleaned!CG:CG, "&gt;0")),2)</f>
        <v>0</v>
      </c>
      <c r="CH46" s="27">
        <f>ROUND(COUNTIFS(Cleaned!$C:$C, "*"&amp;$B46&amp;"*",  Cleaned!CH:CH, RIGHT($A46, 1), Cleaned!$C:$C, "*"&amp;$C46&amp;"*")/(COUNTIFS(Cleaned!$C:$C, "*"&amp;$B46&amp;"*", Cleaned!$C:$C, "*"&amp;$C46&amp;"*",Cleaned!CH:CH, "&gt;0")),2)</f>
        <v>0</v>
      </c>
      <c r="CI46" s="27">
        <f>ROUND(COUNTIFS(Cleaned!$C:$C, "*"&amp;$B46&amp;"*",  Cleaned!CI:CI, RIGHT($A46, 1), Cleaned!$C:$C, "*"&amp;$C46&amp;"*")/(COUNTIFS(Cleaned!$C:$C, "*"&amp;$B46&amp;"*", Cleaned!$C:$C, "*"&amp;$C46&amp;"*",Cleaned!CI:CI, "&gt;0")),2)</f>
        <v>0</v>
      </c>
      <c r="CJ46" s="27">
        <f>ROUND(COUNTIFS(Cleaned!$C:$C, "*"&amp;$B46&amp;"*",  Cleaned!CJ:CJ, RIGHT($A46, 1), Cleaned!$C:$C, "*"&amp;$C46&amp;"*")/(COUNTIFS(Cleaned!$C:$C, "*"&amp;$B46&amp;"*", Cleaned!$C:$C, "*"&amp;$C46&amp;"*",Cleaned!CJ:CJ, "&gt;0")),2)</f>
        <v>0</v>
      </c>
      <c r="CK46" s="27">
        <f>ROUND(COUNTIFS(Cleaned!$C:$C, "*"&amp;$B46&amp;"*",  Cleaned!CK:CK, RIGHT($A46, 1), Cleaned!$C:$C, "*"&amp;$C46&amp;"*")/(COUNTIFS(Cleaned!$C:$C, "*"&amp;$B46&amp;"*", Cleaned!$C:$C, "*"&amp;$C46&amp;"*",Cleaned!CK:CK, "&gt;0")),2)</f>
        <v>0</v>
      </c>
      <c r="CL46" s="27">
        <f>ROUND(COUNTIFS(Cleaned!$C:$C, "*"&amp;$B46&amp;"*",  Cleaned!CL:CL, RIGHT($A46, 1), Cleaned!$C:$C, "*"&amp;$C46&amp;"*")/(COUNTIFS(Cleaned!$C:$C, "*"&amp;$B46&amp;"*", Cleaned!$C:$C, "*"&amp;$C46&amp;"*",Cleaned!CL:CL, "&gt;0")),2)</f>
        <v>0</v>
      </c>
      <c r="CM46" s="27">
        <f>ROUND(COUNTIFS(Cleaned!$C:$C, "*"&amp;$B46&amp;"*",  Cleaned!CM:CM, RIGHT($A46, 1), Cleaned!$C:$C, "*"&amp;$C46&amp;"*")/(COUNTIFS(Cleaned!$C:$C, "*"&amp;$B46&amp;"*", Cleaned!$C:$C, "*"&amp;$C46&amp;"*",Cleaned!CM:CM, "&gt;0")),2)</f>
        <v>0</v>
      </c>
      <c r="CN46" s="27">
        <f>ROUND(COUNTIFS(Cleaned!$C:$C, "*"&amp;$B46&amp;"*",  Cleaned!CN:CN, RIGHT($A46, 1), Cleaned!$C:$C, "*"&amp;$C46&amp;"*")/(COUNTIFS(Cleaned!$C:$C, "*"&amp;$B46&amp;"*", Cleaned!$C:$C, "*"&amp;$C46&amp;"*",Cleaned!CN:CN, "&gt;0")),2)</f>
        <v>0</v>
      </c>
      <c r="CO46" s="27">
        <f>ROUND(COUNTIFS(Cleaned!$C:$C, "*"&amp;$B46&amp;"*",  Cleaned!CO:CO, RIGHT($A46, 1), Cleaned!$C:$C, "*"&amp;$C46&amp;"*")/(COUNTIFS(Cleaned!$C:$C, "*"&amp;$B46&amp;"*", Cleaned!$C:$C, "*"&amp;$C46&amp;"*",Cleaned!CO:CO, "&gt;0")),2)</f>
        <v>0</v>
      </c>
      <c r="CP46" s="27">
        <f>ROUND(COUNTIFS(Cleaned!$C:$C, "*"&amp;$B46&amp;"*",  Cleaned!CP:CP, RIGHT($A46, 1), Cleaned!$C:$C, "*"&amp;$C46&amp;"*")/(COUNTIFS(Cleaned!$C:$C, "*"&amp;$B46&amp;"*", Cleaned!$C:$C, "*"&amp;$C46&amp;"*",Cleaned!CP:CP, "&gt;0")),2)</f>
        <v>0</v>
      </c>
      <c r="CQ46" s="27">
        <f>ROUND(COUNTIFS(Cleaned!$C:$C, "*"&amp;$B46&amp;"*",  Cleaned!CQ:CQ, RIGHT($A46, 1), Cleaned!$C:$C, "*"&amp;$C46&amp;"*")/(COUNTIFS(Cleaned!$C:$C, "*"&amp;$B46&amp;"*", Cleaned!$C:$C, "*"&amp;$C46&amp;"*",Cleaned!CQ:CQ, "&gt;0")),2)</f>
        <v>0</v>
      </c>
      <c r="CR46" s="27">
        <f>ROUND(COUNTIFS(Cleaned!$C:$C, "*"&amp;$B46&amp;"*",  Cleaned!CR:CR, RIGHT($A46, 1), Cleaned!$C:$C, "*"&amp;$C46&amp;"*")/(COUNTIFS(Cleaned!$C:$C, "*"&amp;$B46&amp;"*", Cleaned!$C:$C, "*"&amp;$C46&amp;"*",Cleaned!CR:CR, "&gt;0")),2)</f>
        <v>0</v>
      </c>
      <c r="CS46" s="27">
        <f>ROUND(COUNTIFS(Cleaned!$C:$C, "*"&amp;$B46&amp;"*",  Cleaned!CS:CS, RIGHT($A46, 1), Cleaned!$C:$C, "*"&amp;$C46&amp;"*")/(COUNTIFS(Cleaned!$C:$C, "*"&amp;$B46&amp;"*", Cleaned!$C:$C, "*"&amp;$C46&amp;"*",Cleaned!CS:CS, "&gt;0")),2)</f>
        <v>0</v>
      </c>
      <c r="CT46" s="27">
        <f>ROUND(COUNTIFS(Cleaned!$C:$C, "*"&amp;$B46&amp;"*",  Cleaned!CT:CT, RIGHT($A46, 1), Cleaned!$C:$C, "*"&amp;$C46&amp;"*")/(COUNTIFS(Cleaned!$C:$C, "*"&amp;$B46&amp;"*", Cleaned!$C:$C, "*"&amp;$C46&amp;"*",Cleaned!CT:CT, "&gt;0")),2)</f>
        <v>0</v>
      </c>
      <c r="CU46" s="27">
        <f>ROUND(COUNTIFS(Cleaned!$C:$C, "*"&amp;$B46&amp;"*",  Cleaned!CU:CU, RIGHT($A46, 1), Cleaned!$C:$C, "*"&amp;$C46&amp;"*")/(COUNTIFS(Cleaned!$C:$C, "*"&amp;$B46&amp;"*", Cleaned!$C:$C, "*"&amp;$C46&amp;"*",Cleaned!CU:CU, "&gt;0")),2)</f>
        <v>0</v>
      </c>
    </row>
    <row r="47" spans="1:99" s="15" customFormat="1" x14ac:dyDescent="0.2">
      <c r="A47" s="15" t="str">
        <f t="shared" si="0"/>
        <v>Totally disagree -- 1</v>
      </c>
      <c r="B47" s="15" t="str">
        <f t="shared" si="8"/>
        <v>Larped for a decade</v>
      </c>
      <c r="D47" s="16"/>
      <c r="E47" s="16"/>
      <c r="F47" s="16"/>
      <c r="G47" s="16"/>
      <c r="K47" s="17">
        <f>ROUND(COUNTIFS(Cleaned!$C:$C, "*"&amp;$B47&amp;"*",  Cleaned!K:K, RIGHT($A47, 1), Cleaned!$C:$C, "*"&amp;$C47&amp;"*")/(COUNTIFS(Cleaned!$C:$C, "*"&amp;$B47&amp;"*", Cleaned!$C:$C, "*"&amp;$C47&amp;"*",Cleaned!K:K, "&gt;0")),2)</f>
        <v>0</v>
      </c>
      <c r="L47" s="17">
        <f>ROUND(COUNTIFS(Cleaned!$C:$C, "*"&amp;$B47&amp;"*",  Cleaned!L:L, RIGHT($A47, 1), Cleaned!$C:$C, "*"&amp;$C47&amp;"*")/(COUNTIFS(Cleaned!$C:$C, "*"&amp;$B47&amp;"*", Cleaned!$C:$C, "*"&amp;$C47&amp;"*",Cleaned!L:L, "&gt;0")),2)</f>
        <v>0</v>
      </c>
      <c r="M47" s="17">
        <f>ROUND(COUNTIFS(Cleaned!$C:$C, "*"&amp;$B47&amp;"*",  Cleaned!M:M, RIGHT($A47, 1), Cleaned!$C:$C, "*"&amp;$C47&amp;"*")/(COUNTIFS(Cleaned!$C:$C, "*"&amp;$B47&amp;"*", Cleaned!$C:$C, "*"&amp;$C47&amp;"*",Cleaned!M:M, "&gt;0")),2)</f>
        <v>0</v>
      </c>
      <c r="N47" s="17">
        <f>ROUND(COUNTIFS(Cleaned!$C:$C, "*"&amp;$B47&amp;"*",  Cleaned!N:N, RIGHT($A47, 1), Cleaned!$C:$C, "*"&amp;$C47&amp;"*")/(COUNTIFS(Cleaned!$C:$C, "*"&amp;$B47&amp;"*", Cleaned!$C:$C, "*"&amp;$C47&amp;"*",Cleaned!N:N, "&gt;0")),2)</f>
        <v>0</v>
      </c>
      <c r="O47" s="17">
        <f>ROUND(COUNTIFS(Cleaned!$C:$C, "*"&amp;$B47&amp;"*",  Cleaned!O:O, RIGHT($A47, 1), Cleaned!$C:$C, "*"&amp;$C47&amp;"*")/(COUNTIFS(Cleaned!$C:$C, "*"&amp;$B47&amp;"*", Cleaned!$C:$C, "*"&amp;$C47&amp;"*",Cleaned!O:O, "&gt;0")),2)</f>
        <v>0</v>
      </c>
      <c r="P47" s="17">
        <f>ROUND(COUNTIFS(Cleaned!$C:$C, "*"&amp;$B47&amp;"*",  Cleaned!P:P, RIGHT($A47, 1), Cleaned!$C:$C, "*"&amp;$C47&amp;"*")/(COUNTIFS(Cleaned!$C:$C, "*"&amp;$B47&amp;"*", Cleaned!$C:$C, "*"&amp;$C47&amp;"*",Cleaned!P:P, "&gt;0")),2)</f>
        <v>0</v>
      </c>
      <c r="Q47" s="17">
        <f>ROUND(COUNTIFS(Cleaned!$C:$C, "*"&amp;$B47&amp;"*",  Cleaned!Q:Q, RIGHT($A47, 1), Cleaned!$C:$C, "*"&amp;$C47&amp;"*")/(COUNTIFS(Cleaned!$C:$C, "*"&amp;$B47&amp;"*", Cleaned!$C:$C, "*"&amp;$C47&amp;"*",Cleaned!Q:Q, "&gt;0")),2)</f>
        <v>0</v>
      </c>
      <c r="R47" s="17">
        <f>ROUND(COUNTIFS(Cleaned!$C:$C, "*"&amp;$B47&amp;"*",  Cleaned!R:R, RIGHT($A47, 1), Cleaned!$C:$C, "*"&amp;$C47&amp;"*")/(COUNTIFS(Cleaned!$C:$C, "*"&amp;$B47&amp;"*", Cleaned!$C:$C, "*"&amp;$C47&amp;"*",Cleaned!R:R, "&gt;0")),2)</f>
        <v>0</v>
      </c>
      <c r="S47" s="17">
        <f>ROUND(COUNTIFS(Cleaned!$C:$C, "*"&amp;$B47&amp;"*",  Cleaned!S:S, RIGHT($A47, 1), Cleaned!$C:$C, "*"&amp;$C47&amp;"*")/(COUNTIFS(Cleaned!$C:$C, "*"&amp;$B47&amp;"*", Cleaned!$C:$C, "*"&amp;$C47&amp;"*",Cleaned!S:S, "&gt;0")),2)</f>
        <v>0</v>
      </c>
      <c r="T47" s="17">
        <f>ROUND(COUNTIFS(Cleaned!$C:$C, "*"&amp;$B47&amp;"*",  Cleaned!T:T, RIGHT($A47, 1), Cleaned!$C:$C, "*"&amp;$C47&amp;"*")/(COUNTIFS(Cleaned!$C:$C, "*"&amp;$B47&amp;"*", Cleaned!$C:$C, "*"&amp;$C47&amp;"*",Cleaned!T:T, "&gt;0")),2)</f>
        <v>0</v>
      </c>
      <c r="U47" s="17">
        <f>ROUND(COUNTIFS(Cleaned!$C:$C, "*"&amp;$B47&amp;"*",  Cleaned!U:U, RIGHT($A47, 1), Cleaned!$C:$C, "*"&amp;$C47&amp;"*")/(COUNTIFS(Cleaned!$C:$C, "*"&amp;$B47&amp;"*", Cleaned!$C:$C, "*"&amp;$C47&amp;"*",Cleaned!U:U, "&gt;0")),2)</f>
        <v>0</v>
      </c>
      <c r="V47" s="17">
        <f>ROUND(COUNTIFS(Cleaned!$C:$C, "*"&amp;$B47&amp;"*",  Cleaned!V:V, RIGHT($A47, 1), Cleaned!$C:$C, "*"&amp;$C47&amp;"*")/(COUNTIFS(Cleaned!$C:$C, "*"&amp;$B47&amp;"*", Cleaned!$C:$C, "*"&amp;$C47&amp;"*",Cleaned!V:V, "&gt;0")),2)</f>
        <v>0</v>
      </c>
      <c r="W47" s="17">
        <f>ROUND(COUNTIFS(Cleaned!$C:$C, "*"&amp;$B47&amp;"*",  Cleaned!W:W, RIGHT($A47, 1), Cleaned!$C:$C, "*"&amp;$C47&amp;"*")/(COUNTIFS(Cleaned!$C:$C, "*"&amp;$B47&amp;"*", Cleaned!$C:$C, "*"&amp;$C47&amp;"*",Cleaned!W:W, "&gt;0")),2)</f>
        <v>0</v>
      </c>
      <c r="X47" s="17">
        <f>ROUND(COUNTIFS(Cleaned!$C:$C, "*"&amp;$B47&amp;"*",  Cleaned!X:X, RIGHT($A47, 1), Cleaned!$C:$C, "*"&amp;$C47&amp;"*")/(COUNTIFS(Cleaned!$C:$C, "*"&amp;$B47&amp;"*", Cleaned!$C:$C, "*"&amp;$C47&amp;"*",Cleaned!X:X, "&gt;0")),2)</f>
        <v>0</v>
      </c>
      <c r="Y47" s="17">
        <f>ROUND(COUNTIFS(Cleaned!$C:$C, "*"&amp;$B47&amp;"*",  Cleaned!Y:Y, RIGHT($A47, 1), Cleaned!$C:$C, "*"&amp;$C47&amp;"*")/(COUNTIFS(Cleaned!$C:$C, "*"&amp;$B47&amp;"*", Cleaned!$C:$C, "*"&amp;$C47&amp;"*",Cleaned!Y:Y, "&gt;0")),2)</f>
        <v>0</v>
      </c>
      <c r="Z47" s="17">
        <f>ROUND(COUNTIFS(Cleaned!$C:$C, "*"&amp;$B47&amp;"*",  Cleaned!Z:Z, RIGHT($A47, 1), Cleaned!$C:$C, "*"&amp;$C47&amp;"*")/(COUNTIFS(Cleaned!$C:$C, "*"&amp;$B47&amp;"*", Cleaned!$C:$C, "*"&amp;$C47&amp;"*",Cleaned!Z:Z, "&gt;0")),2)</f>
        <v>0</v>
      </c>
      <c r="AA47" s="17">
        <f>ROUND(COUNTIFS(Cleaned!$C:$C, "*"&amp;$B47&amp;"*",  Cleaned!AA:AA, RIGHT($A47, 1), Cleaned!$C:$C, "*"&amp;$C47&amp;"*")/(COUNTIFS(Cleaned!$C:$C, "*"&amp;$B47&amp;"*", Cleaned!$C:$C, "*"&amp;$C47&amp;"*",Cleaned!AA:AA, "&gt;0")),2)</f>
        <v>0</v>
      </c>
      <c r="AB47" s="17">
        <f>ROUND(COUNTIFS(Cleaned!$C:$C, "*"&amp;$B47&amp;"*",  Cleaned!AB:AB, RIGHT($A47, 1), Cleaned!$C:$C, "*"&amp;$C47&amp;"*")/(COUNTIFS(Cleaned!$C:$C, "*"&amp;$B47&amp;"*", Cleaned!$C:$C, "*"&amp;$C47&amp;"*",Cleaned!AB:AB, "&gt;0")),2)</f>
        <v>0</v>
      </c>
      <c r="AC47" s="17">
        <f>ROUND(COUNTIFS(Cleaned!$C:$C, "*"&amp;$B47&amp;"*",  Cleaned!AC:AC, RIGHT($A47, 1), Cleaned!$C:$C, "*"&amp;$C47&amp;"*")/(COUNTIFS(Cleaned!$C:$C, "*"&amp;$B47&amp;"*", Cleaned!$C:$C, "*"&amp;$C47&amp;"*",Cleaned!AC:AC, "&gt;0")),2)</f>
        <v>0</v>
      </c>
      <c r="AD47" s="17">
        <f>ROUND(COUNTIFS(Cleaned!$C:$C, "*"&amp;$B47&amp;"*",  Cleaned!AD:AD, RIGHT($A47, 1), Cleaned!$C:$C, "*"&amp;$C47&amp;"*")/(COUNTIFS(Cleaned!$C:$C, "*"&amp;$B47&amp;"*", Cleaned!$C:$C, "*"&amp;$C47&amp;"*",Cleaned!AD:AD, "&gt;0")),2)</f>
        <v>0</v>
      </c>
      <c r="AE47" s="17">
        <f>ROUND(COUNTIFS(Cleaned!$C:$C, "*"&amp;$B47&amp;"*",  Cleaned!AE:AE, RIGHT($A47, 1), Cleaned!$C:$C, "*"&amp;$C47&amp;"*")/(COUNTIFS(Cleaned!$C:$C, "*"&amp;$B47&amp;"*", Cleaned!$C:$C, "*"&amp;$C47&amp;"*",Cleaned!AE:AE, "&gt;0")),2)</f>
        <v>0</v>
      </c>
      <c r="AF47" s="17">
        <f>ROUND(COUNTIFS(Cleaned!$C:$C, "*"&amp;$B47&amp;"*",  Cleaned!AF:AF, RIGHT($A47, 1), Cleaned!$C:$C, "*"&amp;$C47&amp;"*")/(COUNTIFS(Cleaned!$C:$C, "*"&amp;$B47&amp;"*", Cleaned!$C:$C, "*"&amp;$C47&amp;"*",Cleaned!AF:AF, "&gt;0")),2)</f>
        <v>0</v>
      </c>
      <c r="AG47" s="17">
        <f>ROUND(COUNTIFS(Cleaned!$C:$C, "*"&amp;$B47&amp;"*",  Cleaned!AG:AG, RIGHT($A47, 1), Cleaned!$C:$C, "*"&amp;$C47&amp;"*")/(COUNTIFS(Cleaned!$C:$C, "*"&amp;$B47&amp;"*", Cleaned!$C:$C, "*"&amp;$C47&amp;"*",Cleaned!AG:AG, "&gt;0")),2)</f>
        <v>0</v>
      </c>
      <c r="AH47" s="17">
        <f>ROUND(COUNTIFS(Cleaned!$C:$C, "*"&amp;$B47&amp;"*",  Cleaned!AH:AH, RIGHT($A47, 1), Cleaned!$C:$C, "*"&amp;$C47&amp;"*")/(COUNTIFS(Cleaned!$C:$C, "*"&amp;$B47&amp;"*", Cleaned!$C:$C, "*"&amp;$C47&amp;"*",Cleaned!AH:AH, "&gt;0")),2)</f>
        <v>0</v>
      </c>
      <c r="AI47" s="17">
        <f>ROUND(COUNTIFS(Cleaned!$C:$C, "*"&amp;$B47&amp;"*",  Cleaned!AI:AI, RIGHT($A47, 1), Cleaned!$C:$C, "*"&amp;$C47&amp;"*")/(COUNTIFS(Cleaned!$C:$C, "*"&amp;$B47&amp;"*", Cleaned!$C:$C, "*"&amp;$C47&amp;"*",Cleaned!AI:AI, "&gt;0")),2)</f>
        <v>0</v>
      </c>
      <c r="AJ47" s="17">
        <f>ROUND(COUNTIFS(Cleaned!$C:$C, "*"&amp;$B47&amp;"*",  Cleaned!AJ:AJ, RIGHT($A47, 1), Cleaned!$C:$C, "*"&amp;$C47&amp;"*")/(COUNTIFS(Cleaned!$C:$C, "*"&amp;$B47&amp;"*", Cleaned!$C:$C, "*"&amp;$C47&amp;"*",Cleaned!AJ:AJ, "&gt;0")),2)</f>
        <v>0</v>
      </c>
      <c r="AK47" s="17">
        <f>ROUND(COUNTIFS(Cleaned!$C:$C, "*"&amp;$B47&amp;"*",  Cleaned!AK:AK, RIGHT($A47, 1), Cleaned!$C:$C, "*"&amp;$C47&amp;"*")/(COUNTIFS(Cleaned!$C:$C, "*"&amp;$B47&amp;"*", Cleaned!$C:$C, "*"&amp;$C47&amp;"*",Cleaned!AK:AK, "&gt;0")),2)</f>
        <v>0</v>
      </c>
      <c r="AL47" s="17">
        <f>ROUND(COUNTIFS(Cleaned!$C:$C, "*"&amp;$B47&amp;"*",  Cleaned!AL:AL, RIGHT($A47, 1), Cleaned!$C:$C, "*"&amp;$C47&amp;"*")/(COUNTIFS(Cleaned!$C:$C, "*"&amp;$B47&amp;"*", Cleaned!$C:$C, "*"&amp;$C47&amp;"*",Cleaned!AL:AL, "&gt;0")),2)</f>
        <v>0</v>
      </c>
      <c r="AM47" s="17">
        <f>ROUND(COUNTIFS(Cleaned!$C:$C, "*"&amp;$B47&amp;"*",  Cleaned!AM:AM, RIGHT($A47, 1), Cleaned!$C:$C, "*"&amp;$C47&amp;"*")/(COUNTIFS(Cleaned!$C:$C, "*"&amp;$B47&amp;"*", Cleaned!$C:$C, "*"&amp;$C47&amp;"*",Cleaned!AM:AM, "&gt;0")),2)</f>
        <v>0</v>
      </c>
      <c r="AN47" s="17">
        <f>ROUND(COUNTIFS(Cleaned!$C:$C, "*"&amp;$B47&amp;"*",  Cleaned!AN:AN, RIGHT($A47, 1), Cleaned!$C:$C, "*"&amp;$C47&amp;"*")/(COUNTIFS(Cleaned!$C:$C, "*"&amp;$B47&amp;"*", Cleaned!$C:$C, "*"&amp;$C47&amp;"*",Cleaned!AN:AN, "&gt;0")),2)</f>
        <v>0</v>
      </c>
      <c r="AO47" s="17">
        <f>ROUND(COUNTIFS(Cleaned!$C:$C, "*"&amp;$B47&amp;"*",  Cleaned!AO:AO, RIGHT($A47, 1), Cleaned!$C:$C, "*"&amp;$C47&amp;"*")/(COUNTIFS(Cleaned!$C:$C, "*"&amp;$B47&amp;"*", Cleaned!$C:$C, "*"&amp;$C47&amp;"*",Cleaned!AO:AO, "&gt;0")),2)</f>
        <v>0</v>
      </c>
      <c r="AP47" s="17">
        <f>ROUND(COUNTIFS(Cleaned!$C:$C, "*"&amp;$B47&amp;"*",  Cleaned!AP:AP, RIGHT($A47, 1), Cleaned!$C:$C, "*"&amp;$C47&amp;"*")/(COUNTIFS(Cleaned!$C:$C, "*"&amp;$B47&amp;"*", Cleaned!$C:$C, "*"&amp;$C47&amp;"*",Cleaned!AP:AP, "&gt;0")),2)</f>
        <v>0</v>
      </c>
      <c r="AQ47" s="17">
        <f>ROUND(COUNTIFS(Cleaned!$C:$C, "*"&amp;$B47&amp;"*",  Cleaned!AQ:AQ, RIGHT($A47, 1), Cleaned!$C:$C, "*"&amp;$C47&amp;"*")/(COUNTIFS(Cleaned!$C:$C, "*"&amp;$B47&amp;"*", Cleaned!$C:$C, "*"&amp;$C47&amp;"*",Cleaned!AQ:AQ, "&gt;0")),2)</f>
        <v>0</v>
      </c>
      <c r="AR47" s="17">
        <f>ROUND(COUNTIFS(Cleaned!$C:$C, "*"&amp;$B47&amp;"*",  Cleaned!AR:AR, RIGHT($A47, 1), Cleaned!$C:$C, "*"&amp;$C47&amp;"*")/(COUNTIFS(Cleaned!$C:$C, "*"&amp;$B47&amp;"*", Cleaned!$C:$C, "*"&amp;$C47&amp;"*",Cleaned!AR:AR, "&gt;0")),2)</f>
        <v>0</v>
      </c>
      <c r="AS47" s="17">
        <f>ROUND(COUNTIFS(Cleaned!$C:$C, "*"&amp;$B47&amp;"*",  Cleaned!AS:AS, RIGHT($A47, 1), Cleaned!$C:$C, "*"&amp;$C47&amp;"*")/(COUNTIFS(Cleaned!$C:$C, "*"&amp;$B47&amp;"*", Cleaned!$C:$C, "*"&amp;$C47&amp;"*",Cleaned!AS:AS, "&gt;0")),2)</f>
        <v>0</v>
      </c>
      <c r="AT47" s="17">
        <f>ROUND(COUNTIFS(Cleaned!$C:$C, "*"&amp;$B47&amp;"*",  Cleaned!AT:AT, RIGHT($A47, 1), Cleaned!$C:$C, "*"&amp;$C47&amp;"*")/(COUNTIFS(Cleaned!$C:$C, "*"&amp;$B47&amp;"*", Cleaned!$C:$C, "*"&amp;$C47&amp;"*",Cleaned!AT:AT, "&gt;0")),2)</f>
        <v>0</v>
      </c>
      <c r="AU47" s="17">
        <f>ROUND(COUNTIFS(Cleaned!$C:$C, "*"&amp;$B47&amp;"*",  Cleaned!AU:AU, RIGHT($A47, 1), Cleaned!$C:$C, "*"&amp;$C47&amp;"*")/(COUNTIFS(Cleaned!$C:$C, "*"&amp;$B47&amp;"*", Cleaned!$C:$C, "*"&amp;$C47&amp;"*",Cleaned!AU:AU, "&gt;0")),2)</f>
        <v>0</v>
      </c>
      <c r="AV47" s="17">
        <f>ROUND(COUNTIFS(Cleaned!$C:$C, "*"&amp;$B47&amp;"*",  Cleaned!AV:AV, RIGHT($A47, 1), Cleaned!$C:$C, "*"&amp;$C47&amp;"*")/(COUNTIFS(Cleaned!$C:$C, "*"&amp;$B47&amp;"*", Cleaned!$C:$C, "*"&amp;$C47&amp;"*",Cleaned!AV:AV, "&gt;0")),2)</f>
        <v>0</v>
      </c>
      <c r="AW47" s="17">
        <f>ROUND(COUNTIFS(Cleaned!$C:$C, "*"&amp;$B47&amp;"*",  Cleaned!AW:AW, RIGHT($A47, 1), Cleaned!$C:$C, "*"&amp;$C47&amp;"*")/(COUNTIFS(Cleaned!$C:$C, "*"&amp;$B47&amp;"*", Cleaned!$C:$C, "*"&amp;$C47&amp;"*",Cleaned!AW:AW, "&gt;0")),2)</f>
        <v>0</v>
      </c>
      <c r="AX47" s="17">
        <f>ROUND(COUNTIFS(Cleaned!$C:$C, "*"&amp;$B47&amp;"*",  Cleaned!AX:AX, RIGHT($A47, 1), Cleaned!$C:$C, "*"&amp;$C47&amp;"*")/(COUNTIFS(Cleaned!$C:$C, "*"&amp;$B47&amp;"*", Cleaned!$C:$C, "*"&amp;$C47&amp;"*",Cleaned!AX:AX, "&gt;0")),2)</f>
        <v>0</v>
      </c>
      <c r="AY47" s="17">
        <f>ROUND(COUNTIFS(Cleaned!$C:$C, "*"&amp;$B47&amp;"*",  Cleaned!AY:AY, RIGHT($A47, 1), Cleaned!$C:$C, "*"&amp;$C47&amp;"*")/(COUNTIFS(Cleaned!$C:$C, "*"&amp;$B47&amp;"*", Cleaned!$C:$C, "*"&amp;$C47&amp;"*",Cleaned!AY:AY, "&gt;0")),2)</f>
        <v>0</v>
      </c>
      <c r="AZ47" s="17">
        <f>ROUND(COUNTIFS(Cleaned!$C:$C, "*"&amp;$B47&amp;"*",  Cleaned!AZ:AZ, RIGHT($A47, 1), Cleaned!$C:$C, "*"&amp;$C47&amp;"*")/(COUNTIFS(Cleaned!$C:$C, "*"&amp;$B47&amp;"*", Cleaned!$C:$C, "*"&amp;$C47&amp;"*",Cleaned!AZ:AZ, "&gt;0")),2)</f>
        <v>0</v>
      </c>
      <c r="BA47" s="17">
        <f>ROUND(COUNTIFS(Cleaned!$C:$C, "*"&amp;$B47&amp;"*",  Cleaned!BA:BA, RIGHT($A47, 1), Cleaned!$C:$C, "*"&amp;$C47&amp;"*")/(COUNTIFS(Cleaned!$C:$C, "*"&amp;$B47&amp;"*", Cleaned!$C:$C, "*"&amp;$C47&amp;"*",Cleaned!BA:BA, "&gt;0")),2)</f>
        <v>0</v>
      </c>
      <c r="BB47" s="17">
        <f>ROUND(COUNTIFS(Cleaned!$C:$C, "*"&amp;$B47&amp;"*",  Cleaned!BB:BB, RIGHT($A47, 1), Cleaned!$C:$C, "*"&amp;$C47&amp;"*")/(COUNTIFS(Cleaned!$C:$C, "*"&amp;$B47&amp;"*", Cleaned!$C:$C, "*"&amp;$C47&amp;"*",Cleaned!BB:BB, "&gt;0")),2)</f>
        <v>0</v>
      </c>
      <c r="BC47" s="17">
        <f>ROUND(COUNTIFS(Cleaned!$C:$C, "*"&amp;$B47&amp;"*",  Cleaned!BC:BC, RIGHT($A47, 1), Cleaned!$C:$C, "*"&amp;$C47&amp;"*")/(COUNTIFS(Cleaned!$C:$C, "*"&amp;$B47&amp;"*", Cleaned!$C:$C, "*"&amp;$C47&amp;"*",Cleaned!BC:BC, "&gt;0")),2)</f>
        <v>0</v>
      </c>
      <c r="BD47" s="17">
        <f>ROUND(COUNTIFS(Cleaned!$C:$C, "*"&amp;$B47&amp;"*",  Cleaned!BD:BD, RIGHT($A47, 1), Cleaned!$C:$C, "*"&amp;$C47&amp;"*")/(COUNTIFS(Cleaned!$C:$C, "*"&amp;$B47&amp;"*", Cleaned!$C:$C, "*"&amp;$C47&amp;"*",Cleaned!BD:BD, "&gt;0")),2)</f>
        <v>0</v>
      </c>
      <c r="BE47" s="17">
        <f>ROUND(COUNTIFS(Cleaned!$C:$C, "*"&amp;$B47&amp;"*",  Cleaned!BE:BE, RIGHT($A47, 1), Cleaned!$C:$C, "*"&amp;$C47&amp;"*")/(COUNTIFS(Cleaned!$C:$C, "*"&amp;$B47&amp;"*", Cleaned!$C:$C, "*"&amp;$C47&amp;"*",Cleaned!BE:BE, "&gt;0")),2)</f>
        <v>0</v>
      </c>
      <c r="BF47" s="17">
        <f>ROUND(COUNTIFS(Cleaned!$C:$C, "*"&amp;$B47&amp;"*",  Cleaned!BF:BF, RIGHT($A47, 1), Cleaned!$C:$C, "*"&amp;$C47&amp;"*")/(COUNTIFS(Cleaned!$C:$C, "*"&amp;$B47&amp;"*", Cleaned!$C:$C, "*"&amp;$C47&amp;"*",Cleaned!BF:BF, "&gt;0")),2)</f>
        <v>0</v>
      </c>
      <c r="BG47" s="17">
        <f>ROUND(COUNTIFS(Cleaned!$C:$C, "*"&amp;$B47&amp;"*",  Cleaned!BG:BG, RIGHT($A47, 1), Cleaned!$C:$C, "*"&amp;$C47&amp;"*")/(COUNTIFS(Cleaned!$C:$C, "*"&amp;$B47&amp;"*", Cleaned!$C:$C, "*"&amp;$C47&amp;"*",Cleaned!BG:BG, "&gt;0")),2)</f>
        <v>0</v>
      </c>
      <c r="BH47" s="17">
        <f>ROUND(COUNTIFS(Cleaned!$C:$C, "*"&amp;$B47&amp;"*",  Cleaned!BH:BH, RIGHT($A47, 1), Cleaned!$C:$C, "*"&amp;$C47&amp;"*")/(COUNTIFS(Cleaned!$C:$C, "*"&amp;$B47&amp;"*", Cleaned!$C:$C, "*"&amp;$C47&amp;"*",Cleaned!BH:BH, "&gt;0")),2)</f>
        <v>0</v>
      </c>
      <c r="BI47" s="17">
        <f>ROUND(COUNTIFS(Cleaned!$C:$C, "*"&amp;$B47&amp;"*",  Cleaned!BI:BI, RIGHT($A47, 1), Cleaned!$C:$C, "*"&amp;$C47&amp;"*")/(COUNTIFS(Cleaned!$C:$C, "*"&amp;$B47&amp;"*", Cleaned!$C:$C, "*"&amp;$C47&amp;"*",Cleaned!BI:BI, "&gt;0")),2)</f>
        <v>0</v>
      </c>
      <c r="BJ47" s="17">
        <f>ROUND(COUNTIFS(Cleaned!$C:$C, "*"&amp;$B47&amp;"*",  Cleaned!BJ:BJ, RIGHT($A47, 1), Cleaned!$C:$C, "*"&amp;$C47&amp;"*")/(COUNTIFS(Cleaned!$C:$C, "*"&amp;$B47&amp;"*", Cleaned!$C:$C, "*"&amp;$C47&amp;"*",Cleaned!BJ:BJ, "&gt;0")),2)</f>
        <v>0</v>
      </c>
      <c r="BK47" s="17">
        <f>ROUND(COUNTIFS(Cleaned!$C:$C, "*"&amp;$B47&amp;"*",  Cleaned!BK:BK, RIGHT($A47, 1), Cleaned!$C:$C, "*"&amp;$C47&amp;"*")/(COUNTIFS(Cleaned!$C:$C, "*"&amp;$B47&amp;"*", Cleaned!$C:$C, "*"&amp;$C47&amp;"*",Cleaned!BK:BK, "&gt;0")),2)</f>
        <v>0</v>
      </c>
      <c r="BL47" s="17">
        <f>ROUND(COUNTIFS(Cleaned!$C:$C, "*"&amp;$B47&amp;"*",  Cleaned!BL:BL, RIGHT($A47, 1), Cleaned!$C:$C, "*"&amp;$C47&amp;"*")/(COUNTIFS(Cleaned!$C:$C, "*"&amp;$B47&amp;"*", Cleaned!$C:$C, "*"&amp;$C47&amp;"*",Cleaned!BL:BL, "&gt;0")),2)</f>
        <v>0</v>
      </c>
      <c r="BM47" s="17">
        <f>ROUND(COUNTIFS(Cleaned!$C:$C, "*"&amp;$B47&amp;"*",  Cleaned!BM:BM, RIGHT($A47, 1), Cleaned!$C:$C, "*"&amp;$C47&amp;"*")/(COUNTIFS(Cleaned!$C:$C, "*"&amp;$B47&amp;"*", Cleaned!$C:$C, "*"&amp;$C47&amp;"*",Cleaned!BM:BM, "&gt;0")),2)</f>
        <v>0</v>
      </c>
      <c r="BN47" s="17">
        <f>ROUND(COUNTIFS(Cleaned!$C:$C, "*"&amp;$B47&amp;"*",  Cleaned!BN:BN, RIGHT($A47, 1), Cleaned!$C:$C, "*"&amp;$C47&amp;"*")/(COUNTIFS(Cleaned!$C:$C, "*"&amp;$B47&amp;"*", Cleaned!$C:$C, "*"&amp;$C47&amp;"*",Cleaned!BN:BN, "&gt;0")),2)</f>
        <v>0</v>
      </c>
      <c r="BO47" s="17">
        <f>ROUND(COUNTIFS(Cleaned!$C:$C, "*"&amp;$B47&amp;"*",  Cleaned!BO:BO, RIGHT($A47, 1), Cleaned!$C:$C, "*"&amp;$C47&amp;"*")/(COUNTIFS(Cleaned!$C:$C, "*"&amp;$B47&amp;"*", Cleaned!$C:$C, "*"&amp;$C47&amp;"*",Cleaned!BO:BO, "&gt;0")),2)</f>
        <v>0</v>
      </c>
      <c r="BP47" s="17">
        <f>ROUND(COUNTIFS(Cleaned!$C:$C, "*"&amp;$B47&amp;"*",  Cleaned!BP:BP, RIGHT($A47, 1), Cleaned!$C:$C, "*"&amp;$C47&amp;"*")/(COUNTIFS(Cleaned!$C:$C, "*"&amp;$B47&amp;"*", Cleaned!$C:$C, "*"&amp;$C47&amp;"*",Cleaned!BP:BP, "&gt;0")),2)</f>
        <v>0</v>
      </c>
      <c r="BQ47" s="17">
        <f>ROUND(COUNTIFS(Cleaned!$C:$C, "*"&amp;$B47&amp;"*",  Cleaned!BQ:BQ, RIGHT($A47, 1), Cleaned!$C:$C, "*"&amp;$C47&amp;"*")/(COUNTIFS(Cleaned!$C:$C, "*"&amp;$B47&amp;"*", Cleaned!$C:$C, "*"&amp;$C47&amp;"*",Cleaned!BQ:BQ, "&gt;0")),2)</f>
        <v>0</v>
      </c>
      <c r="BR47" s="17">
        <f>ROUND(COUNTIFS(Cleaned!$C:$C, "*"&amp;$B47&amp;"*",  Cleaned!BR:BR, RIGHT($A47, 1), Cleaned!$C:$C, "*"&amp;$C47&amp;"*")/(COUNTIFS(Cleaned!$C:$C, "*"&amp;$B47&amp;"*", Cleaned!$C:$C, "*"&amp;$C47&amp;"*",Cleaned!BR:BR, "&gt;0")),2)</f>
        <v>0</v>
      </c>
      <c r="BS47" s="17">
        <f>ROUND(COUNTIFS(Cleaned!$C:$C, "*"&amp;$B47&amp;"*",  Cleaned!BS:BS, RIGHT($A47, 1), Cleaned!$C:$C, "*"&amp;$C47&amp;"*")/(COUNTIFS(Cleaned!$C:$C, "*"&amp;$B47&amp;"*", Cleaned!$C:$C, "*"&amp;$C47&amp;"*",Cleaned!BS:BS, "&gt;0")),2)</f>
        <v>0</v>
      </c>
      <c r="BT47" s="17">
        <f>ROUND(COUNTIFS(Cleaned!$C:$C, "*"&amp;$B47&amp;"*",  Cleaned!BT:BT, RIGHT($A47, 1), Cleaned!$C:$C, "*"&amp;$C47&amp;"*")/(COUNTIFS(Cleaned!$C:$C, "*"&amp;$B47&amp;"*", Cleaned!$C:$C, "*"&amp;$C47&amp;"*",Cleaned!BT:BT, "&gt;0")),2)</f>
        <v>0</v>
      </c>
      <c r="BU47" s="17">
        <f>ROUND(COUNTIFS(Cleaned!$C:$C, "*"&amp;$B47&amp;"*",  Cleaned!BU:BU, RIGHT($A47, 1), Cleaned!$C:$C, "*"&amp;$C47&amp;"*")/(COUNTIFS(Cleaned!$C:$C, "*"&amp;$B47&amp;"*", Cleaned!$C:$C, "*"&amp;$C47&amp;"*",Cleaned!BU:BU, "&gt;0")),2)</f>
        <v>0</v>
      </c>
      <c r="BV47" s="17">
        <f>ROUND(COUNTIFS(Cleaned!$C:$C, "*"&amp;$B47&amp;"*",  Cleaned!BV:BV, RIGHT($A47, 1), Cleaned!$C:$C, "*"&amp;$C47&amp;"*")/(COUNTIFS(Cleaned!$C:$C, "*"&amp;$B47&amp;"*", Cleaned!$C:$C, "*"&amp;$C47&amp;"*",Cleaned!BV:BV, "&gt;0")),2)</f>
        <v>0</v>
      </c>
      <c r="BW47" s="17">
        <f>ROUND(COUNTIFS(Cleaned!$C:$C, "*"&amp;$B47&amp;"*",  Cleaned!BW:BW, RIGHT($A47, 1), Cleaned!$C:$C, "*"&amp;$C47&amp;"*")/(COUNTIFS(Cleaned!$C:$C, "*"&amp;$B47&amp;"*", Cleaned!$C:$C, "*"&amp;$C47&amp;"*",Cleaned!BW:BW, "&gt;0")),2)</f>
        <v>0</v>
      </c>
      <c r="BX47" s="17">
        <f>ROUND(COUNTIFS(Cleaned!$C:$C, "*"&amp;$B47&amp;"*",  Cleaned!BX:BX, RIGHT($A47, 1), Cleaned!$C:$C, "*"&amp;$C47&amp;"*")/(COUNTIFS(Cleaned!$C:$C, "*"&amp;$B47&amp;"*", Cleaned!$C:$C, "*"&amp;$C47&amp;"*",Cleaned!BX:BX, "&gt;0")),2)</f>
        <v>0</v>
      </c>
      <c r="BY47" s="17">
        <f>ROUND(COUNTIFS(Cleaned!$C:$C, "*"&amp;$B47&amp;"*",  Cleaned!BY:BY, RIGHT($A47, 1), Cleaned!$C:$C, "*"&amp;$C47&amp;"*")/(COUNTIFS(Cleaned!$C:$C, "*"&amp;$B47&amp;"*", Cleaned!$C:$C, "*"&amp;$C47&amp;"*",Cleaned!BY:BY, "&gt;0")),2)</f>
        <v>0</v>
      </c>
      <c r="BZ47" s="17">
        <f>ROUND(COUNTIFS(Cleaned!$C:$C, "*"&amp;$B47&amp;"*",  Cleaned!BZ:BZ, RIGHT($A47, 1), Cleaned!$C:$C, "*"&amp;$C47&amp;"*")/(COUNTIFS(Cleaned!$C:$C, "*"&amp;$B47&amp;"*", Cleaned!$C:$C, "*"&amp;$C47&amp;"*",Cleaned!BZ:BZ, "&gt;0")),2)</f>
        <v>0</v>
      </c>
      <c r="CA47" s="17">
        <f>ROUND(COUNTIFS(Cleaned!$C:$C, "*"&amp;$B47&amp;"*",  Cleaned!CA:CA, RIGHT($A47, 1), Cleaned!$C:$C, "*"&amp;$C47&amp;"*")/(COUNTIFS(Cleaned!$C:$C, "*"&amp;$B47&amp;"*", Cleaned!$C:$C, "*"&amp;$C47&amp;"*",Cleaned!CA:CA, "&gt;0")),2)</f>
        <v>0</v>
      </c>
      <c r="CB47" s="17">
        <f>ROUND(COUNTIFS(Cleaned!$C:$C, "*"&amp;$B47&amp;"*",  Cleaned!CB:CB, RIGHT($A47, 1), Cleaned!$C:$C, "*"&amp;$C47&amp;"*")/(COUNTIFS(Cleaned!$C:$C, "*"&amp;$B47&amp;"*", Cleaned!$C:$C, "*"&amp;$C47&amp;"*",Cleaned!CB:CB, "&gt;0")),2)</f>
        <v>0</v>
      </c>
      <c r="CC47" s="17">
        <f>ROUND(COUNTIFS(Cleaned!$C:$C, "*"&amp;$B47&amp;"*",  Cleaned!CC:CC, RIGHT($A47, 1), Cleaned!$C:$C, "*"&amp;$C47&amp;"*")/(COUNTIFS(Cleaned!$C:$C, "*"&amp;$B47&amp;"*", Cleaned!$C:$C, "*"&amp;$C47&amp;"*",Cleaned!CC:CC, "&gt;0")),2)</f>
        <v>0</v>
      </c>
      <c r="CD47" s="17">
        <f>ROUND(COUNTIFS(Cleaned!$C:$C, "*"&amp;$B47&amp;"*",  Cleaned!CD:CD, RIGHT($A47, 1), Cleaned!$C:$C, "*"&amp;$C47&amp;"*")/(COUNTIFS(Cleaned!$C:$C, "*"&amp;$B47&amp;"*", Cleaned!$C:$C, "*"&amp;$C47&amp;"*",Cleaned!CD:CD, "&gt;0")),2)</f>
        <v>0</v>
      </c>
      <c r="CE47" s="17">
        <f>ROUND(COUNTIFS(Cleaned!$C:$C, "*"&amp;$B47&amp;"*",  Cleaned!CE:CE, RIGHT($A47, 1), Cleaned!$C:$C, "*"&amp;$C47&amp;"*")/(COUNTIFS(Cleaned!$C:$C, "*"&amp;$B47&amp;"*", Cleaned!$C:$C, "*"&amp;$C47&amp;"*",Cleaned!CE:CE, "&gt;0")),2)</f>
        <v>0</v>
      </c>
      <c r="CF47" s="17">
        <f>ROUND(COUNTIFS(Cleaned!$C:$C, "*"&amp;$B47&amp;"*",  Cleaned!CF:CF, RIGHT($A47, 1), Cleaned!$C:$C, "*"&amp;$C47&amp;"*")/(COUNTIFS(Cleaned!$C:$C, "*"&amp;$B47&amp;"*", Cleaned!$C:$C, "*"&amp;$C47&amp;"*",Cleaned!CF:CF, "&gt;0")),2)</f>
        <v>0</v>
      </c>
      <c r="CG47" s="17">
        <f>ROUND(COUNTIFS(Cleaned!$C:$C, "*"&amp;$B47&amp;"*",  Cleaned!CG:CG, RIGHT($A47, 1), Cleaned!$C:$C, "*"&amp;$C47&amp;"*")/(COUNTIFS(Cleaned!$C:$C, "*"&amp;$B47&amp;"*", Cleaned!$C:$C, "*"&amp;$C47&amp;"*",Cleaned!CG:CG, "&gt;0")),2)</f>
        <v>0</v>
      </c>
      <c r="CH47" s="17">
        <f>ROUND(COUNTIFS(Cleaned!$C:$C, "*"&amp;$B47&amp;"*",  Cleaned!CH:CH, RIGHT($A47, 1), Cleaned!$C:$C, "*"&amp;$C47&amp;"*")/(COUNTIFS(Cleaned!$C:$C, "*"&amp;$B47&amp;"*", Cleaned!$C:$C, "*"&amp;$C47&amp;"*",Cleaned!CH:CH, "&gt;0")),2)</f>
        <v>0</v>
      </c>
      <c r="CI47" s="17">
        <f>ROUND(COUNTIFS(Cleaned!$C:$C, "*"&amp;$B47&amp;"*",  Cleaned!CI:CI, RIGHT($A47, 1), Cleaned!$C:$C, "*"&amp;$C47&amp;"*")/(COUNTIFS(Cleaned!$C:$C, "*"&amp;$B47&amp;"*", Cleaned!$C:$C, "*"&amp;$C47&amp;"*",Cleaned!CI:CI, "&gt;0")),2)</f>
        <v>0</v>
      </c>
      <c r="CJ47" s="17">
        <f>ROUND(COUNTIFS(Cleaned!$C:$C, "*"&amp;$B47&amp;"*",  Cleaned!CJ:CJ, RIGHT($A47, 1), Cleaned!$C:$C, "*"&amp;$C47&amp;"*")/(COUNTIFS(Cleaned!$C:$C, "*"&amp;$B47&amp;"*", Cleaned!$C:$C, "*"&amp;$C47&amp;"*",Cleaned!CJ:CJ, "&gt;0")),2)</f>
        <v>0</v>
      </c>
      <c r="CK47" s="17">
        <f>ROUND(COUNTIFS(Cleaned!$C:$C, "*"&amp;$B47&amp;"*",  Cleaned!CK:CK, RIGHT($A47, 1), Cleaned!$C:$C, "*"&amp;$C47&amp;"*")/(COUNTIFS(Cleaned!$C:$C, "*"&amp;$B47&amp;"*", Cleaned!$C:$C, "*"&amp;$C47&amp;"*",Cleaned!CK:CK, "&gt;0")),2)</f>
        <v>0</v>
      </c>
      <c r="CL47" s="17">
        <f>ROUND(COUNTIFS(Cleaned!$C:$C, "*"&amp;$B47&amp;"*",  Cleaned!CL:CL, RIGHT($A47, 1), Cleaned!$C:$C, "*"&amp;$C47&amp;"*")/(COUNTIFS(Cleaned!$C:$C, "*"&amp;$B47&amp;"*", Cleaned!$C:$C, "*"&amp;$C47&amp;"*",Cleaned!CL:CL, "&gt;0")),2)</f>
        <v>0</v>
      </c>
      <c r="CM47" s="17">
        <f>ROUND(COUNTIFS(Cleaned!$C:$C, "*"&amp;$B47&amp;"*",  Cleaned!CM:CM, RIGHT($A47, 1), Cleaned!$C:$C, "*"&amp;$C47&amp;"*")/(COUNTIFS(Cleaned!$C:$C, "*"&amp;$B47&amp;"*", Cleaned!$C:$C, "*"&amp;$C47&amp;"*",Cleaned!CM:CM, "&gt;0")),2)</f>
        <v>0</v>
      </c>
      <c r="CN47" s="17">
        <f>ROUND(COUNTIFS(Cleaned!$C:$C, "*"&amp;$B47&amp;"*",  Cleaned!CN:CN, RIGHT($A47, 1), Cleaned!$C:$C, "*"&amp;$C47&amp;"*")/(COUNTIFS(Cleaned!$C:$C, "*"&amp;$B47&amp;"*", Cleaned!$C:$C, "*"&amp;$C47&amp;"*",Cleaned!CN:CN, "&gt;0")),2)</f>
        <v>0</v>
      </c>
      <c r="CO47" s="17">
        <f>ROUND(COUNTIFS(Cleaned!$C:$C, "*"&amp;$B47&amp;"*",  Cleaned!CO:CO, RIGHT($A47, 1), Cleaned!$C:$C, "*"&amp;$C47&amp;"*")/(COUNTIFS(Cleaned!$C:$C, "*"&amp;$B47&amp;"*", Cleaned!$C:$C, "*"&amp;$C47&amp;"*",Cleaned!CO:CO, "&gt;0")),2)</f>
        <v>0</v>
      </c>
      <c r="CP47" s="17">
        <f>ROUND(COUNTIFS(Cleaned!$C:$C, "*"&amp;$B47&amp;"*",  Cleaned!CP:CP, RIGHT($A47, 1), Cleaned!$C:$C, "*"&amp;$C47&amp;"*")/(COUNTIFS(Cleaned!$C:$C, "*"&amp;$B47&amp;"*", Cleaned!$C:$C, "*"&amp;$C47&amp;"*",Cleaned!CP:CP, "&gt;0")),2)</f>
        <v>0</v>
      </c>
      <c r="CQ47" s="17">
        <f>ROUND(COUNTIFS(Cleaned!$C:$C, "*"&amp;$B47&amp;"*",  Cleaned!CQ:CQ, RIGHT($A47, 1), Cleaned!$C:$C, "*"&amp;$C47&amp;"*")/(COUNTIFS(Cleaned!$C:$C, "*"&amp;$B47&amp;"*", Cleaned!$C:$C, "*"&amp;$C47&amp;"*",Cleaned!CQ:CQ, "&gt;0")),2)</f>
        <v>0</v>
      </c>
      <c r="CR47" s="17">
        <f>ROUND(COUNTIFS(Cleaned!$C:$C, "*"&amp;$B47&amp;"*",  Cleaned!CR:CR, RIGHT($A47, 1), Cleaned!$C:$C, "*"&amp;$C47&amp;"*")/(COUNTIFS(Cleaned!$C:$C, "*"&amp;$B47&amp;"*", Cleaned!$C:$C, "*"&amp;$C47&amp;"*",Cleaned!CR:CR, "&gt;0")),2)</f>
        <v>0</v>
      </c>
      <c r="CS47" s="17">
        <f>ROUND(COUNTIFS(Cleaned!$C:$C, "*"&amp;$B47&amp;"*",  Cleaned!CS:CS, RIGHT($A47, 1), Cleaned!$C:$C, "*"&amp;$C47&amp;"*")/(COUNTIFS(Cleaned!$C:$C, "*"&amp;$B47&amp;"*", Cleaned!$C:$C, "*"&amp;$C47&amp;"*",Cleaned!CS:CS, "&gt;0")),2)</f>
        <v>0</v>
      </c>
      <c r="CT47" s="17">
        <f>ROUND(COUNTIFS(Cleaned!$C:$C, "*"&amp;$B47&amp;"*",  Cleaned!CT:CT, RIGHT($A47, 1), Cleaned!$C:$C, "*"&amp;$C47&amp;"*")/(COUNTIFS(Cleaned!$C:$C, "*"&amp;$B47&amp;"*", Cleaned!$C:$C, "*"&amp;$C47&amp;"*",Cleaned!CT:CT, "&gt;0")),2)</f>
        <v>0</v>
      </c>
      <c r="CU47" s="17">
        <f>ROUND(COUNTIFS(Cleaned!$C:$C, "*"&amp;$B47&amp;"*",  Cleaned!CU:CU, RIGHT($A47, 1), Cleaned!$C:$C, "*"&amp;$C47&amp;"*")/(COUNTIFS(Cleaned!$C:$C, "*"&amp;$B47&amp;"*", Cleaned!$C:$C, "*"&amp;$C47&amp;"*",Cleaned!CU:CU, "&gt;0")),2)</f>
        <v>0</v>
      </c>
    </row>
    <row r="48" spans="1:99" s="13" customFormat="1" x14ac:dyDescent="0.2">
      <c r="A48" s="6" t="str">
        <f t="shared" si="0"/>
        <v>Totally agree -- 5</v>
      </c>
      <c r="B48" s="6" t="s">
        <v>144</v>
      </c>
      <c r="C48" s="6"/>
      <c r="D48" s="24"/>
      <c r="E48" s="24"/>
      <c r="F48" s="24"/>
      <c r="G48" s="10"/>
      <c r="H48" s="6"/>
      <c r="I48" s="6"/>
      <c r="J48" s="6"/>
      <c r="K48" s="27">
        <f>ROUND(COUNTIFS(Cleaned!$C:$C, "*"&amp;$B48&amp;"*",  Cleaned!K:K, RIGHT($A48, 1), Cleaned!$C:$C, "*"&amp;$C48&amp;"*")/(COUNTIFS(Cleaned!$C:$C, "*"&amp;$B48&amp;"*", Cleaned!$C:$C, "*"&amp;$C48&amp;"*",Cleaned!K:K, "&gt;0")),2)</f>
        <v>0.25</v>
      </c>
      <c r="L48" s="27">
        <f>ROUND(COUNTIFS(Cleaned!$C:$C, "*"&amp;$B48&amp;"*",  Cleaned!L:L, RIGHT($A48, 1), Cleaned!$C:$C, "*"&amp;$C48&amp;"*")/(COUNTIFS(Cleaned!$C:$C, "*"&amp;$B48&amp;"*", Cleaned!$C:$C, "*"&amp;$C48&amp;"*",Cleaned!L:L, "&gt;0")),2)</f>
        <v>1</v>
      </c>
      <c r="M48" s="27">
        <f>ROUND(COUNTIFS(Cleaned!$C:$C, "*"&amp;$B48&amp;"*",  Cleaned!M:M, RIGHT($A48, 1), Cleaned!$C:$C, "*"&amp;$C48&amp;"*")/(COUNTIFS(Cleaned!$C:$C, "*"&amp;$B48&amp;"*", Cleaned!$C:$C, "*"&amp;$C48&amp;"*",Cleaned!M:M, "&gt;0")),2)</f>
        <v>1</v>
      </c>
      <c r="N48" s="27">
        <f>ROUND(COUNTIFS(Cleaned!$C:$C, "*"&amp;$B48&amp;"*",  Cleaned!N:N, RIGHT($A48, 1), Cleaned!$C:$C, "*"&amp;$C48&amp;"*")/(COUNTIFS(Cleaned!$C:$C, "*"&amp;$B48&amp;"*", Cleaned!$C:$C, "*"&amp;$C48&amp;"*",Cleaned!N:N, "&gt;0")),2)</f>
        <v>1</v>
      </c>
      <c r="O48" s="27">
        <f>ROUND(COUNTIFS(Cleaned!$C:$C, "*"&amp;$B48&amp;"*",  Cleaned!O:O, RIGHT($A48, 1), Cleaned!$C:$C, "*"&amp;$C48&amp;"*")/(COUNTIFS(Cleaned!$C:$C, "*"&amp;$B48&amp;"*", Cleaned!$C:$C, "*"&amp;$C48&amp;"*",Cleaned!O:O, "&gt;0")),2)</f>
        <v>1</v>
      </c>
      <c r="P48" s="27">
        <f>ROUND(COUNTIFS(Cleaned!$C:$C, "*"&amp;$B48&amp;"*",  Cleaned!P:P, RIGHT($A48, 1), Cleaned!$C:$C, "*"&amp;$C48&amp;"*")/(COUNTIFS(Cleaned!$C:$C, "*"&amp;$B48&amp;"*", Cleaned!$C:$C, "*"&amp;$C48&amp;"*",Cleaned!P:P, "&gt;0")),2)</f>
        <v>1</v>
      </c>
      <c r="Q48" s="27">
        <f>ROUND(COUNTIFS(Cleaned!$C:$C, "*"&amp;$B48&amp;"*",  Cleaned!Q:Q, RIGHT($A48, 1), Cleaned!$C:$C, "*"&amp;$C48&amp;"*")/(COUNTIFS(Cleaned!$C:$C, "*"&amp;$B48&amp;"*", Cleaned!$C:$C, "*"&amp;$C48&amp;"*",Cleaned!Q:Q, "&gt;0")),2)</f>
        <v>1</v>
      </c>
      <c r="R48" s="27">
        <f>ROUND(COUNTIFS(Cleaned!$C:$C, "*"&amp;$B48&amp;"*",  Cleaned!R:R, RIGHT($A48, 1), Cleaned!$C:$C, "*"&amp;$C48&amp;"*")/(COUNTIFS(Cleaned!$C:$C, "*"&amp;$B48&amp;"*", Cleaned!$C:$C, "*"&amp;$C48&amp;"*",Cleaned!R:R, "&gt;0")),2)</f>
        <v>1</v>
      </c>
      <c r="S48" s="27">
        <f>ROUND(COUNTIFS(Cleaned!$C:$C, "*"&amp;$B48&amp;"*",  Cleaned!S:S, RIGHT($A48, 1), Cleaned!$C:$C, "*"&amp;$C48&amp;"*")/(COUNTIFS(Cleaned!$C:$C, "*"&amp;$B48&amp;"*", Cleaned!$C:$C, "*"&amp;$C48&amp;"*",Cleaned!S:S, "&gt;0")),2)</f>
        <v>0.25</v>
      </c>
      <c r="T48" s="27">
        <f>ROUND(COUNTIFS(Cleaned!$C:$C, "*"&amp;$B48&amp;"*",  Cleaned!T:T, RIGHT($A48, 1), Cleaned!$C:$C, "*"&amp;$C48&amp;"*")/(COUNTIFS(Cleaned!$C:$C, "*"&amp;$B48&amp;"*", Cleaned!$C:$C, "*"&amp;$C48&amp;"*",Cleaned!T:T, "&gt;0")),2)</f>
        <v>1</v>
      </c>
      <c r="U48" s="27">
        <f>ROUND(COUNTIFS(Cleaned!$C:$C, "*"&amp;$B48&amp;"*",  Cleaned!U:U, RIGHT($A48, 1), Cleaned!$C:$C, "*"&amp;$C48&amp;"*")/(COUNTIFS(Cleaned!$C:$C, "*"&amp;$B48&amp;"*", Cleaned!$C:$C, "*"&amp;$C48&amp;"*",Cleaned!U:U, "&gt;0")),2)</f>
        <v>1</v>
      </c>
      <c r="V48" s="27">
        <f>ROUND(COUNTIFS(Cleaned!$C:$C, "*"&amp;$B48&amp;"*",  Cleaned!V:V, RIGHT($A48, 1), Cleaned!$C:$C, "*"&amp;$C48&amp;"*")/(COUNTIFS(Cleaned!$C:$C, "*"&amp;$B48&amp;"*", Cleaned!$C:$C, "*"&amp;$C48&amp;"*",Cleaned!V:V, "&gt;0")),2)</f>
        <v>1</v>
      </c>
      <c r="W48" s="27">
        <f>ROUND(COUNTIFS(Cleaned!$C:$C, "*"&amp;$B48&amp;"*",  Cleaned!W:W, RIGHT($A48, 1), Cleaned!$C:$C, "*"&amp;$C48&amp;"*")/(COUNTIFS(Cleaned!$C:$C, "*"&amp;$B48&amp;"*", Cleaned!$C:$C, "*"&amp;$C48&amp;"*",Cleaned!W:W, "&gt;0")),2)</f>
        <v>0.25</v>
      </c>
      <c r="X48" s="27">
        <f>ROUND(COUNTIFS(Cleaned!$C:$C, "*"&amp;$B48&amp;"*",  Cleaned!X:X, RIGHT($A48, 1), Cleaned!$C:$C, "*"&amp;$C48&amp;"*")/(COUNTIFS(Cleaned!$C:$C, "*"&amp;$B48&amp;"*", Cleaned!$C:$C, "*"&amp;$C48&amp;"*",Cleaned!X:X, "&gt;0")),2)</f>
        <v>1</v>
      </c>
      <c r="Y48" s="27">
        <f>ROUND(COUNTIFS(Cleaned!$C:$C, "*"&amp;$B48&amp;"*",  Cleaned!Y:Y, RIGHT($A48, 1), Cleaned!$C:$C, "*"&amp;$C48&amp;"*")/(COUNTIFS(Cleaned!$C:$C, "*"&amp;$B48&amp;"*", Cleaned!$C:$C, "*"&amp;$C48&amp;"*",Cleaned!Y:Y, "&gt;0")),2)</f>
        <v>1</v>
      </c>
      <c r="Z48" s="27">
        <f>ROUND(COUNTIFS(Cleaned!$C:$C, "*"&amp;$B48&amp;"*",  Cleaned!Z:Z, RIGHT($A48, 1), Cleaned!$C:$C, "*"&amp;$C48&amp;"*")/(COUNTIFS(Cleaned!$C:$C, "*"&amp;$B48&amp;"*", Cleaned!$C:$C, "*"&amp;$C48&amp;"*",Cleaned!Z:Z, "&gt;0")),2)</f>
        <v>1</v>
      </c>
      <c r="AA48" s="27">
        <f>ROUND(COUNTIFS(Cleaned!$C:$C, "*"&amp;$B48&amp;"*",  Cleaned!AA:AA, RIGHT($A48, 1), Cleaned!$C:$C, "*"&amp;$C48&amp;"*")/(COUNTIFS(Cleaned!$C:$C, "*"&amp;$B48&amp;"*", Cleaned!$C:$C, "*"&amp;$C48&amp;"*",Cleaned!AA:AA, "&gt;0")),2)</f>
        <v>0.25</v>
      </c>
      <c r="AB48" s="27">
        <f>ROUND(COUNTIFS(Cleaned!$C:$C, "*"&amp;$B48&amp;"*",  Cleaned!AB:AB, RIGHT($A48, 1), Cleaned!$C:$C, "*"&amp;$C48&amp;"*")/(COUNTIFS(Cleaned!$C:$C, "*"&amp;$B48&amp;"*", Cleaned!$C:$C, "*"&amp;$C48&amp;"*",Cleaned!AB:AB, "&gt;0")),2)</f>
        <v>1</v>
      </c>
      <c r="AC48" s="27">
        <f>ROUND(COUNTIFS(Cleaned!$C:$C, "*"&amp;$B48&amp;"*",  Cleaned!AC:AC, RIGHT($A48, 1), Cleaned!$C:$C, "*"&amp;$C48&amp;"*")/(COUNTIFS(Cleaned!$C:$C, "*"&amp;$B48&amp;"*", Cleaned!$C:$C, "*"&amp;$C48&amp;"*",Cleaned!AC:AC, "&gt;0")),2)</f>
        <v>1</v>
      </c>
      <c r="AD48" s="27">
        <f>ROUND(COUNTIFS(Cleaned!$C:$C, "*"&amp;$B48&amp;"*",  Cleaned!AD:AD, RIGHT($A48, 1), Cleaned!$C:$C, "*"&amp;$C48&amp;"*")/(COUNTIFS(Cleaned!$C:$C, "*"&amp;$B48&amp;"*", Cleaned!$C:$C, "*"&amp;$C48&amp;"*",Cleaned!AD:AD, "&gt;0")),2)</f>
        <v>1</v>
      </c>
      <c r="AE48" s="27">
        <f>ROUND(COUNTIFS(Cleaned!$C:$C, "*"&amp;$B48&amp;"*",  Cleaned!AE:AE, RIGHT($A48, 1), Cleaned!$C:$C, "*"&amp;$C48&amp;"*")/(COUNTIFS(Cleaned!$C:$C, "*"&amp;$B48&amp;"*", Cleaned!$C:$C, "*"&amp;$C48&amp;"*",Cleaned!AE:AE, "&gt;0")),2)</f>
        <v>1</v>
      </c>
      <c r="AF48" s="27">
        <f>ROUND(COUNTIFS(Cleaned!$C:$C, "*"&amp;$B48&amp;"*",  Cleaned!AF:AF, RIGHT($A48, 1), Cleaned!$C:$C, "*"&amp;$C48&amp;"*")/(COUNTIFS(Cleaned!$C:$C, "*"&amp;$B48&amp;"*", Cleaned!$C:$C, "*"&amp;$C48&amp;"*",Cleaned!AF:AF, "&gt;0")),2)</f>
        <v>0.25</v>
      </c>
      <c r="AG48" s="27">
        <f>ROUND(COUNTIFS(Cleaned!$C:$C, "*"&amp;$B48&amp;"*",  Cleaned!AG:AG, RIGHT($A48, 1), Cleaned!$C:$C, "*"&amp;$C48&amp;"*")/(COUNTIFS(Cleaned!$C:$C, "*"&amp;$B48&amp;"*", Cleaned!$C:$C, "*"&amp;$C48&amp;"*",Cleaned!AG:AG, "&gt;0")),2)</f>
        <v>1</v>
      </c>
      <c r="AH48" s="27">
        <f>ROUND(COUNTIFS(Cleaned!$C:$C, "*"&amp;$B48&amp;"*",  Cleaned!AH:AH, RIGHT($A48, 1), Cleaned!$C:$C, "*"&amp;$C48&amp;"*")/(COUNTIFS(Cleaned!$C:$C, "*"&amp;$B48&amp;"*", Cleaned!$C:$C, "*"&amp;$C48&amp;"*",Cleaned!AH:AH, "&gt;0")),2)</f>
        <v>1</v>
      </c>
      <c r="AI48" s="27">
        <f>ROUND(COUNTIFS(Cleaned!$C:$C, "*"&amp;$B48&amp;"*",  Cleaned!AI:AI, RIGHT($A48, 1), Cleaned!$C:$C, "*"&amp;$C48&amp;"*")/(COUNTIFS(Cleaned!$C:$C, "*"&amp;$B48&amp;"*", Cleaned!$C:$C, "*"&amp;$C48&amp;"*",Cleaned!AI:AI, "&gt;0")),2)</f>
        <v>0.25</v>
      </c>
      <c r="AJ48" s="27">
        <f>ROUND(COUNTIFS(Cleaned!$C:$C, "*"&amp;$B48&amp;"*",  Cleaned!AJ:AJ, RIGHT($A48, 1), Cleaned!$C:$C, "*"&amp;$C48&amp;"*")/(COUNTIFS(Cleaned!$C:$C, "*"&amp;$B48&amp;"*", Cleaned!$C:$C, "*"&amp;$C48&amp;"*",Cleaned!AJ:AJ, "&gt;0")),2)</f>
        <v>1</v>
      </c>
      <c r="AK48" s="27">
        <f>ROUND(COUNTIFS(Cleaned!$C:$C, "*"&amp;$B48&amp;"*",  Cleaned!AK:AK, RIGHT($A48, 1), Cleaned!$C:$C, "*"&amp;$C48&amp;"*")/(COUNTIFS(Cleaned!$C:$C, "*"&amp;$B48&amp;"*", Cleaned!$C:$C, "*"&amp;$C48&amp;"*",Cleaned!AK:AK, "&gt;0")),2)</f>
        <v>1</v>
      </c>
      <c r="AL48" s="27">
        <f>ROUND(COUNTIFS(Cleaned!$C:$C, "*"&amp;$B48&amp;"*",  Cleaned!AL:AL, RIGHT($A48, 1), Cleaned!$C:$C, "*"&amp;$C48&amp;"*")/(COUNTIFS(Cleaned!$C:$C, "*"&amp;$B48&amp;"*", Cleaned!$C:$C, "*"&amp;$C48&amp;"*",Cleaned!AL:AL, "&gt;0")),2)</f>
        <v>0.25</v>
      </c>
      <c r="AM48" s="27">
        <f>ROUND(COUNTIFS(Cleaned!$C:$C, "*"&amp;$B48&amp;"*",  Cleaned!AM:AM, RIGHT($A48, 1), Cleaned!$C:$C, "*"&amp;$C48&amp;"*")/(COUNTIFS(Cleaned!$C:$C, "*"&amp;$B48&amp;"*", Cleaned!$C:$C, "*"&amp;$C48&amp;"*",Cleaned!AM:AM, "&gt;0")),2)</f>
        <v>1</v>
      </c>
      <c r="AN48" s="27">
        <f>ROUND(COUNTIFS(Cleaned!$C:$C, "*"&amp;$B48&amp;"*",  Cleaned!AN:AN, RIGHT($A48, 1), Cleaned!$C:$C, "*"&amp;$C48&amp;"*")/(COUNTIFS(Cleaned!$C:$C, "*"&amp;$B48&amp;"*", Cleaned!$C:$C, "*"&amp;$C48&amp;"*",Cleaned!AN:AN, "&gt;0")),2)</f>
        <v>1</v>
      </c>
      <c r="AO48" s="27">
        <f>ROUND(COUNTIFS(Cleaned!$C:$C, "*"&amp;$B48&amp;"*",  Cleaned!AO:AO, RIGHT($A48, 1), Cleaned!$C:$C, "*"&amp;$C48&amp;"*")/(COUNTIFS(Cleaned!$C:$C, "*"&amp;$B48&amp;"*", Cleaned!$C:$C, "*"&amp;$C48&amp;"*",Cleaned!AO:AO, "&gt;0")),2)</f>
        <v>1</v>
      </c>
      <c r="AP48" s="27">
        <f>ROUND(COUNTIFS(Cleaned!$C:$C, "*"&amp;$B48&amp;"*",  Cleaned!AP:AP, RIGHT($A48, 1), Cleaned!$C:$C, "*"&amp;$C48&amp;"*")/(COUNTIFS(Cleaned!$C:$C, "*"&amp;$B48&amp;"*", Cleaned!$C:$C, "*"&amp;$C48&amp;"*",Cleaned!AP:AP, "&gt;0")),2)</f>
        <v>0.25</v>
      </c>
      <c r="AQ48" s="27">
        <f>ROUND(COUNTIFS(Cleaned!$C:$C, "*"&amp;$B48&amp;"*",  Cleaned!AQ:AQ, RIGHT($A48, 1), Cleaned!$C:$C, "*"&amp;$C48&amp;"*")/(COUNTIFS(Cleaned!$C:$C, "*"&amp;$B48&amp;"*", Cleaned!$C:$C, "*"&amp;$C48&amp;"*",Cleaned!AQ:AQ, "&gt;0")),2)</f>
        <v>1</v>
      </c>
      <c r="AR48" s="27">
        <f>ROUND(COUNTIFS(Cleaned!$C:$C, "*"&amp;$B48&amp;"*",  Cleaned!AR:AR, RIGHT($A48, 1), Cleaned!$C:$C, "*"&amp;$C48&amp;"*")/(COUNTIFS(Cleaned!$C:$C, "*"&amp;$B48&amp;"*", Cleaned!$C:$C, "*"&amp;$C48&amp;"*",Cleaned!AR:AR, "&gt;0")),2)</f>
        <v>1</v>
      </c>
      <c r="AS48" s="27">
        <f>ROUND(COUNTIFS(Cleaned!$C:$C, "*"&amp;$B48&amp;"*",  Cleaned!AS:AS, RIGHT($A48, 1), Cleaned!$C:$C, "*"&amp;$C48&amp;"*")/(COUNTIFS(Cleaned!$C:$C, "*"&amp;$B48&amp;"*", Cleaned!$C:$C, "*"&amp;$C48&amp;"*",Cleaned!AS:AS, "&gt;0")),2)</f>
        <v>0.25</v>
      </c>
      <c r="AT48" s="27">
        <f>ROUND(COUNTIFS(Cleaned!$C:$C, "*"&amp;$B48&amp;"*",  Cleaned!AT:AT, RIGHT($A48, 1), Cleaned!$C:$C, "*"&amp;$C48&amp;"*")/(COUNTIFS(Cleaned!$C:$C, "*"&amp;$B48&amp;"*", Cleaned!$C:$C, "*"&amp;$C48&amp;"*",Cleaned!AT:AT, "&gt;0")),2)</f>
        <v>1</v>
      </c>
      <c r="AU48" s="27">
        <f>ROUND(COUNTIFS(Cleaned!$C:$C, "*"&amp;$B48&amp;"*",  Cleaned!AU:AU, RIGHT($A48, 1), Cleaned!$C:$C, "*"&amp;$C48&amp;"*")/(COUNTIFS(Cleaned!$C:$C, "*"&amp;$B48&amp;"*", Cleaned!$C:$C, "*"&amp;$C48&amp;"*",Cleaned!AU:AU, "&gt;0")),2)</f>
        <v>1</v>
      </c>
      <c r="AV48" s="27">
        <f>ROUND(COUNTIFS(Cleaned!$C:$C, "*"&amp;$B48&amp;"*",  Cleaned!AV:AV, RIGHT($A48, 1), Cleaned!$C:$C, "*"&amp;$C48&amp;"*")/(COUNTIFS(Cleaned!$C:$C, "*"&amp;$B48&amp;"*", Cleaned!$C:$C, "*"&amp;$C48&amp;"*",Cleaned!AV:AV, "&gt;0")),2)</f>
        <v>0.25</v>
      </c>
      <c r="AW48" s="27">
        <f>ROUND(COUNTIFS(Cleaned!$C:$C, "*"&amp;$B48&amp;"*",  Cleaned!AW:AW, RIGHT($A48, 1), Cleaned!$C:$C, "*"&amp;$C48&amp;"*")/(COUNTIFS(Cleaned!$C:$C, "*"&amp;$B48&amp;"*", Cleaned!$C:$C, "*"&amp;$C48&amp;"*",Cleaned!AW:AW, "&gt;0")),2)</f>
        <v>1</v>
      </c>
      <c r="AX48" s="27">
        <f>ROUND(COUNTIFS(Cleaned!$C:$C, "*"&amp;$B48&amp;"*",  Cleaned!AX:AX, RIGHT($A48, 1), Cleaned!$C:$C, "*"&amp;$C48&amp;"*")/(COUNTIFS(Cleaned!$C:$C, "*"&amp;$B48&amp;"*", Cleaned!$C:$C, "*"&amp;$C48&amp;"*",Cleaned!AX:AX, "&gt;0")),2)</f>
        <v>1</v>
      </c>
      <c r="AY48" s="27">
        <f>ROUND(COUNTIFS(Cleaned!$C:$C, "*"&amp;$B48&amp;"*",  Cleaned!AY:AY, RIGHT($A48, 1), Cleaned!$C:$C, "*"&amp;$C48&amp;"*")/(COUNTIFS(Cleaned!$C:$C, "*"&amp;$B48&amp;"*", Cleaned!$C:$C, "*"&amp;$C48&amp;"*",Cleaned!AY:AY, "&gt;0")),2)</f>
        <v>1</v>
      </c>
      <c r="AZ48" s="27">
        <f>ROUND(COUNTIFS(Cleaned!$C:$C, "*"&amp;$B48&amp;"*",  Cleaned!AZ:AZ, RIGHT($A48, 1), Cleaned!$C:$C, "*"&amp;$C48&amp;"*")/(COUNTIFS(Cleaned!$C:$C, "*"&amp;$B48&amp;"*", Cleaned!$C:$C, "*"&amp;$C48&amp;"*",Cleaned!AZ:AZ, "&gt;0")),2)</f>
        <v>0.25</v>
      </c>
      <c r="BA48" s="27">
        <f>ROUND(COUNTIFS(Cleaned!$C:$C, "*"&amp;$B48&amp;"*",  Cleaned!BA:BA, RIGHT($A48, 1), Cleaned!$C:$C, "*"&amp;$C48&amp;"*")/(COUNTIFS(Cleaned!$C:$C, "*"&amp;$B48&amp;"*", Cleaned!$C:$C, "*"&amp;$C48&amp;"*",Cleaned!BA:BA, "&gt;0")),2)</f>
        <v>0.25</v>
      </c>
      <c r="BB48" s="27">
        <f>ROUND(COUNTIFS(Cleaned!$C:$C, "*"&amp;$B48&amp;"*",  Cleaned!BB:BB, RIGHT($A48, 1), Cleaned!$C:$C, "*"&amp;$C48&amp;"*")/(COUNTIFS(Cleaned!$C:$C, "*"&amp;$B48&amp;"*", Cleaned!$C:$C, "*"&amp;$C48&amp;"*",Cleaned!BB:BB, "&gt;0")),2)</f>
        <v>1</v>
      </c>
      <c r="BC48" s="27">
        <f>ROUND(COUNTIFS(Cleaned!$C:$C, "*"&amp;$B48&amp;"*",  Cleaned!BC:BC, RIGHT($A48, 1), Cleaned!$C:$C, "*"&amp;$C48&amp;"*")/(COUNTIFS(Cleaned!$C:$C, "*"&amp;$B48&amp;"*", Cleaned!$C:$C, "*"&amp;$C48&amp;"*",Cleaned!BC:BC, "&gt;0")),2)</f>
        <v>1</v>
      </c>
      <c r="BD48" s="27">
        <f>ROUND(COUNTIFS(Cleaned!$C:$C, "*"&amp;$B48&amp;"*",  Cleaned!BD:BD, RIGHT($A48, 1), Cleaned!$C:$C, "*"&amp;$C48&amp;"*")/(COUNTIFS(Cleaned!$C:$C, "*"&amp;$B48&amp;"*", Cleaned!$C:$C, "*"&amp;$C48&amp;"*",Cleaned!BD:BD, "&gt;0")),2)</f>
        <v>1</v>
      </c>
      <c r="BE48" s="27">
        <f>ROUND(COUNTIFS(Cleaned!$C:$C, "*"&amp;$B48&amp;"*",  Cleaned!BE:BE, RIGHT($A48, 1), Cleaned!$C:$C, "*"&amp;$C48&amp;"*")/(COUNTIFS(Cleaned!$C:$C, "*"&amp;$B48&amp;"*", Cleaned!$C:$C, "*"&amp;$C48&amp;"*",Cleaned!BE:BE, "&gt;0")),2)</f>
        <v>1</v>
      </c>
      <c r="BF48" s="27">
        <f>ROUND(COUNTIFS(Cleaned!$C:$C, "*"&amp;$B48&amp;"*",  Cleaned!BF:BF, RIGHT($A48, 1), Cleaned!$C:$C, "*"&amp;$C48&amp;"*")/(COUNTIFS(Cleaned!$C:$C, "*"&amp;$B48&amp;"*", Cleaned!$C:$C, "*"&amp;$C48&amp;"*",Cleaned!BF:BF, "&gt;0")),2)</f>
        <v>0.25</v>
      </c>
      <c r="BG48" s="27">
        <f>ROUND(COUNTIFS(Cleaned!$C:$C, "*"&amp;$B48&amp;"*",  Cleaned!BG:BG, RIGHT($A48, 1), Cleaned!$C:$C, "*"&amp;$C48&amp;"*")/(COUNTIFS(Cleaned!$C:$C, "*"&amp;$B48&amp;"*", Cleaned!$C:$C, "*"&amp;$C48&amp;"*",Cleaned!BG:BG, "&gt;0")),2)</f>
        <v>1</v>
      </c>
      <c r="BH48" s="27">
        <f>ROUND(COUNTIFS(Cleaned!$C:$C, "*"&amp;$B48&amp;"*",  Cleaned!BH:BH, RIGHT($A48, 1), Cleaned!$C:$C, "*"&amp;$C48&amp;"*")/(COUNTIFS(Cleaned!$C:$C, "*"&amp;$B48&amp;"*", Cleaned!$C:$C, "*"&amp;$C48&amp;"*",Cleaned!BH:BH, "&gt;0")),2)</f>
        <v>1</v>
      </c>
      <c r="BI48" s="27">
        <f>ROUND(COUNTIFS(Cleaned!$C:$C, "*"&amp;$B48&amp;"*",  Cleaned!BI:BI, RIGHT($A48, 1), Cleaned!$C:$C, "*"&amp;$C48&amp;"*")/(COUNTIFS(Cleaned!$C:$C, "*"&amp;$B48&amp;"*", Cleaned!$C:$C, "*"&amp;$C48&amp;"*",Cleaned!BI:BI, "&gt;0")),2)</f>
        <v>1</v>
      </c>
      <c r="BJ48" s="27">
        <f>ROUND(COUNTIFS(Cleaned!$C:$C, "*"&amp;$B48&amp;"*",  Cleaned!BJ:BJ, RIGHT($A48, 1), Cleaned!$C:$C, "*"&amp;$C48&amp;"*")/(COUNTIFS(Cleaned!$C:$C, "*"&amp;$B48&amp;"*", Cleaned!$C:$C, "*"&amp;$C48&amp;"*",Cleaned!BJ:BJ, "&gt;0")),2)</f>
        <v>0.25</v>
      </c>
      <c r="BK48" s="27">
        <f>ROUND(COUNTIFS(Cleaned!$C:$C, "*"&amp;$B48&amp;"*",  Cleaned!BK:BK, RIGHT($A48, 1), Cleaned!$C:$C, "*"&amp;$C48&amp;"*")/(COUNTIFS(Cleaned!$C:$C, "*"&amp;$B48&amp;"*", Cleaned!$C:$C, "*"&amp;$C48&amp;"*",Cleaned!BK:BK, "&gt;0")),2)</f>
        <v>1</v>
      </c>
      <c r="BL48" s="27">
        <f>ROUND(COUNTIFS(Cleaned!$C:$C, "*"&amp;$B48&amp;"*",  Cleaned!BL:BL, RIGHT($A48, 1), Cleaned!$C:$C, "*"&amp;$C48&amp;"*")/(COUNTIFS(Cleaned!$C:$C, "*"&amp;$B48&amp;"*", Cleaned!$C:$C, "*"&amp;$C48&amp;"*",Cleaned!BL:BL, "&gt;0")),2)</f>
        <v>1</v>
      </c>
      <c r="BM48" s="27">
        <f>ROUND(COUNTIFS(Cleaned!$C:$C, "*"&amp;$B48&amp;"*",  Cleaned!BM:BM, RIGHT($A48, 1), Cleaned!$C:$C, "*"&amp;$C48&amp;"*")/(COUNTIFS(Cleaned!$C:$C, "*"&amp;$B48&amp;"*", Cleaned!$C:$C, "*"&amp;$C48&amp;"*",Cleaned!BM:BM, "&gt;0")),2)</f>
        <v>1</v>
      </c>
      <c r="BN48" s="27">
        <f>ROUND(COUNTIFS(Cleaned!$C:$C, "*"&amp;$B48&amp;"*",  Cleaned!BN:BN, RIGHT($A48, 1), Cleaned!$C:$C, "*"&amp;$C48&amp;"*")/(COUNTIFS(Cleaned!$C:$C, "*"&amp;$B48&amp;"*", Cleaned!$C:$C, "*"&amp;$C48&amp;"*",Cleaned!BN:BN, "&gt;0")),2)</f>
        <v>0.25</v>
      </c>
      <c r="BO48" s="27">
        <f>ROUND(COUNTIFS(Cleaned!$C:$C, "*"&amp;$B48&amp;"*",  Cleaned!BO:BO, RIGHT($A48, 1), Cleaned!$C:$C, "*"&amp;$C48&amp;"*")/(COUNTIFS(Cleaned!$C:$C, "*"&amp;$B48&amp;"*", Cleaned!$C:$C, "*"&amp;$C48&amp;"*",Cleaned!BO:BO, "&gt;0")),2)</f>
        <v>1</v>
      </c>
      <c r="BP48" s="27">
        <f>ROUND(COUNTIFS(Cleaned!$C:$C, "*"&amp;$B48&amp;"*",  Cleaned!BP:BP, RIGHT($A48, 1), Cleaned!$C:$C, "*"&amp;$C48&amp;"*")/(COUNTIFS(Cleaned!$C:$C, "*"&amp;$B48&amp;"*", Cleaned!$C:$C, "*"&amp;$C48&amp;"*",Cleaned!BP:BP, "&gt;0")),2)</f>
        <v>1</v>
      </c>
      <c r="BQ48" s="27">
        <f>ROUND(COUNTIFS(Cleaned!$C:$C, "*"&amp;$B48&amp;"*",  Cleaned!BQ:BQ, RIGHT($A48, 1), Cleaned!$C:$C, "*"&amp;$C48&amp;"*")/(COUNTIFS(Cleaned!$C:$C, "*"&amp;$B48&amp;"*", Cleaned!$C:$C, "*"&amp;$C48&amp;"*",Cleaned!BQ:BQ, "&gt;0")),2)</f>
        <v>1</v>
      </c>
      <c r="BR48" s="27">
        <f>ROUND(COUNTIFS(Cleaned!$C:$C, "*"&amp;$B48&amp;"*",  Cleaned!BR:BR, RIGHT($A48, 1), Cleaned!$C:$C, "*"&amp;$C48&amp;"*")/(COUNTIFS(Cleaned!$C:$C, "*"&amp;$B48&amp;"*", Cleaned!$C:$C, "*"&amp;$C48&amp;"*",Cleaned!BR:BR, "&gt;0")),2)</f>
        <v>0.25</v>
      </c>
      <c r="BS48" s="27">
        <f>ROUND(COUNTIFS(Cleaned!$C:$C, "*"&amp;$B48&amp;"*",  Cleaned!BS:BS, RIGHT($A48, 1), Cleaned!$C:$C, "*"&amp;$C48&amp;"*")/(COUNTIFS(Cleaned!$C:$C, "*"&amp;$B48&amp;"*", Cleaned!$C:$C, "*"&amp;$C48&amp;"*",Cleaned!BS:BS, "&gt;0")),2)</f>
        <v>1</v>
      </c>
      <c r="BT48" s="27">
        <f>ROUND(COUNTIFS(Cleaned!$C:$C, "*"&amp;$B48&amp;"*",  Cleaned!BT:BT, RIGHT($A48, 1), Cleaned!$C:$C, "*"&amp;$C48&amp;"*")/(COUNTIFS(Cleaned!$C:$C, "*"&amp;$B48&amp;"*", Cleaned!$C:$C, "*"&amp;$C48&amp;"*",Cleaned!BT:BT, "&gt;0")),2)</f>
        <v>1</v>
      </c>
      <c r="BU48" s="27">
        <f>ROUND(COUNTIFS(Cleaned!$C:$C, "*"&amp;$B48&amp;"*",  Cleaned!BU:BU, RIGHT($A48, 1), Cleaned!$C:$C, "*"&amp;$C48&amp;"*")/(COUNTIFS(Cleaned!$C:$C, "*"&amp;$B48&amp;"*", Cleaned!$C:$C, "*"&amp;$C48&amp;"*",Cleaned!BU:BU, "&gt;0")),2)</f>
        <v>0.25</v>
      </c>
      <c r="BV48" s="27">
        <f>ROUND(COUNTIFS(Cleaned!$C:$C, "*"&amp;$B48&amp;"*",  Cleaned!BV:BV, RIGHT($A48, 1), Cleaned!$C:$C, "*"&amp;$C48&amp;"*")/(COUNTIFS(Cleaned!$C:$C, "*"&amp;$B48&amp;"*", Cleaned!$C:$C, "*"&amp;$C48&amp;"*",Cleaned!BV:BV, "&gt;0")),2)</f>
        <v>1</v>
      </c>
      <c r="BW48" s="27">
        <f>ROUND(COUNTIFS(Cleaned!$C:$C, "*"&amp;$B48&amp;"*",  Cleaned!BW:BW, RIGHT($A48, 1), Cleaned!$C:$C, "*"&amp;$C48&amp;"*")/(COUNTIFS(Cleaned!$C:$C, "*"&amp;$B48&amp;"*", Cleaned!$C:$C, "*"&amp;$C48&amp;"*",Cleaned!BW:BW, "&gt;0")),2)</f>
        <v>1</v>
      </c>
      <c r="BX48" s="27">
        <f>ROUND(COUNTIFS(Cleaned!$C:$C, "*"&amp;$B48&amp;"*",  Cleaned!BX:BX, RIGHT($A48, 1), Cleaned!$C:$C, "*"&amp;$C48&amp;"*")/(COUNTIFS(Cleaned!$C:$C, "*"&amp;$B48&amp;"*", Cleaned!$C:$C, "*"&amp;$C48&amp;"*",Cleaned!BX:BX, "&gt;0")),2)</f>
        <v>0.25</v>
      </c>
      <c r="BY48" s="27">
        <f>ROUND(COUNTIFS(Cleaned!$C:$C, "*"&amp;$B48&amp;"*",  Cleaned!BY:BY, RIGHT($A48, 1), Cleaned!$C:$C, "*"&amp;$C48&amp;"*")/(COUNTIFS(Cleaned!$C:$C, "*"&amp;$B48&amp;"*", Cleaned!$C:$C, "*"&amp;$C48&amp;"*",Cleaned!BY:BY, "&gt;0")),2)</f>
        <v>1</v>
      </c>
      <c r="BZ48" s="27">
        <f>ROUND(COUNTIFS(Cleaned!$C:$C, "*"&amp;$B48&amp;"*",  Cleaned!BZ:BZ, RIGHT($A48, 1), Cleaned!$C:$C, "*"&amp;$C48&amp;"*")/(COUNTIFS(Cleaned!$C:$C, "*"&amp;$B48&amp;"*", Cleaned!$C:$C, "*"&amp;$C48&amp;"*",Cleaned!BZ:BZ, "&gt;0")),2)</f>
        <v>1</v>
      </c>
      <c r="CA48" s="27">
        <f>ROUND(COUNTIFS(Cleaned!$C:$C, "*"&amp;$B48&amp;"*",  Cleaned!CA:CA, RIGHT($A48, 1), Cleaned!$C:$C, "*"&amp;$C48&amp;"*")/(COUNTIFS(Cleaned!$C:$C, "*"&amp;$B48&amp;"*", Cleaned!$C:$C, "*"&amp;$C48&amp;"*",Cleaned!CA:CA, "&gt;0")),2)</f>
        <v>1</v>
      </c>
      <c r="CB48" s="27">
        <f>ROUND(COUNTIFS(Cleaned!$C:$C, "*"&amp;$B48&amp;"*",  Cleaned!CB:CB, RIGHT($A48, 1), Cleaned!$C:$C, "*"&amp;$C48&amp;"*")/(COUNTIFS(Cleaned!$C:$C, "*"&amp;$B48&amp;"*", Cleaned!$C:$C, "*"&amp;$C48&amp;"*",Cleaned!CB:CB, "&gt;0")),2)</f>
        <v>1</v>
      </c>
      <c r="CC48" s="27">
        <f>ROUND(COUNTIFS(Cleaned!$C:$C, "*"&amp;$B48&amp;"*",  Cleaned!CC:CC, RIGHT($A48, 1), Cleaned!$C:$C, "*"&amp;$C48&amp;"*")/(COUNTIFS(Cleaned!$C:$C, "*"&amp;$B48&amp;"*", Cleaned!$C:$C, "*"&amp;$C48&amp;"*",Cleaned!CC:CC, "&gt;0")),2)</f>
        <v>0.25</v>
      </c>
      <c r="CD48" s="27">
        <f>ROUND(COUNTIFS(Cleaned!$C:$C, "*"&amp;$B48&amp;"*",  Cleaned!CD:CD, RIGHT($A48, 1), Cleaned!$C:$C, "*"&amp;$C48&amp;"*")/(COUNTIFS(Cleaned!$C:$C, "*"&amp;$B48&amp;"*", Cleaned!$C:$C, "*"&amp;$C48&amp;"*",Cleaned!CD:CD, "&gt;0")),2)</f>
        <v>1</v>
      </c>
      <c r="CE48" s="27">
        <f>ROUND(COUNTIFS(Cleaned!$C:$C, "*"&amp;$B48&amp;"*",  Cleaned!CE:CE, RIGHT($A48, 1), Cleaned!$C:$C, "*"&amp;$C48&amp;"*")/(COUNTIFS(Cleaned!$C:$C, "*"&amp;$B48&amp;"*", Cleaned!$C:$C, "*"&amp;$C48&amp;"*",Cleaned!CE:CE, "&gt;0")),2)</f>
        <v>0.25</v>
      </c>
      <c r="CF48" s="27">
        <f>ROUND(COUNTIFS(Cleaned!$C:$C, "*"&amp;$B48&amp;"*",  Cleaned!CF:CF, RIGHT($A48, 1), Cleaned!$C:$C, "*"&amp;$C48&amp;"*")/(COUNTIFS(Cleaned!$C:$C, "*"&amp;$B48&amp;"*", Cleaned!$C:$C, "*"&amp;$C48&amp;"*",Cleaned!CF:CF, "&gt;0")),2)</f>
        <v>1</v>
      </c>
      <c r="CG48" s="27">
        <f>ROUND(COUNTIFS(Cleaned!$C:$C, "*"&amp;$B48&amp;"*",  Cleaned!CG:CG, RIGHT($A48, 1), Cleaned!$C:$C, "*"&amp;$C48&amp;"*")/(COUNTIFS(Cleaned!$C:$C, "*"&amp;$B48&amp;"*", Cleaned!$C:$C, "*"&amp;$C48&amp;"*",Cleaned!CG:CG, "&gt;0")),2)</f>
        <v>1</v>
      </c>
      <c r="CH48" s="27">
        <f>ROUND(COUNTIFS(Cleaned!$C:$C, "*"&amp;$B48&amp;"*",  Cleaned!CH:CH, RIGHT($A48, 1), Cleaned!$C:$C, "*"&amp;$C48&amp;"*")/(COUNTIFS(Cleaned!$C:$C, "*"&amp;$B48&amp;"*", Cleaned!$C:$C, "*"&amp;$C48&amp;"*",Cleaned!CH:CH, "&gt;0")),2)</f>
        <v>1</v>
      </c>
      <c r="CI48" s="27">
        <f>ROUND(COUNTIFS(Cleaned!$C:$C, "*"&amp;$B48&amp;"*",  Cleaned!CI:CI, RIGHT($A48, 1), Cleaned!$C:$C, "*"&amp;$C48&amp;"*")/(COUNTIFS(Cleaned!$C:$C, "*"&amp;$B48&amp;"*", Cleaned!$C:$C, "*"&amp;$C48&amp;"*",Cleaned!CI:CI, "&gt;0")),2)</f>
        <v>0.25</v>
      </c>
      <c r="CJ48" s="27">
        <f>ROUND(COUNTIFS(Cleaned!$C:$C, "*"&amp;$B48&amp;"*",  Cleaned!CJ:CJ, RIGHT($A48, 1), Cleaned!$C:$C, "*"&amp;$C48&amp;"*")/(COUNTIFS(Cleaned!$C:$C, "*"&amp;$B48&amp;"*", Cleaned!$C:$C, "*"&amp;$C48&amp;"*",Cleaned!CJ:CJ, "&gt;0")),2)</f>
        <v>1</v>
      </c>
      <c r="CK48" s="27">
        <f>ROUND(COUNTIFS(Cleaned!$C:$C, "*"&amp;$B48&amp;"*",  Cleaned!CK:CK, RIGHT($A48, 1), Cleaned!$C:$C, "*"&amp;$C48&amp;"*")/(COUNTIFS(Cleaned!$C:$C, "*"&amp;$B48&amp;"*", Cleaned!$C:$C, "*"&amp;$C48&amp;"*",Cleaned!CK:CK, "&gt;0")),2)</f>
        <v>1</v>
      </c>
      <c r="CL48" s="27">
        <f>ROUND(COUNTIFS(Cleaned!$C:$C, "*"&amp;$B48&amp;"*",  Cleaned!CL:CL, RIGHT($A48, 1), Cleaned!$C:$C, "*"&amp;$C48&amp;"*")/(COUNTIFS(Cleaned!$C:$C, "*"&amp;$B48&amp;"*", Cleaned!$C:$C, "*"&amp;$C48&amp;"*",Cleaned!CL:CL, "&gt;0")),2)</f>
        <v>0.25</v>
      </c>
      <c r="CM48" s="27">
        <f>ROUND(COUNTIFS(Cleaned!$C:$C, "*"&amp;$B48&amp;"*",  Cleaned!CM:CM, RIGHT($A48, 1), Cleaned!$C:$C, "*"&amp;$C48&amp;"*")/(COUNTIFS(Cleaned!$C:$C, "*"&amp;$B48&amp;"*", Cleaned!$C:$C, "*"&amp;$C48&amp;"*",Cleaned!CM:CM, "&gt;0")),2)</f>
        <v>1</v>
      </c>
      <c r="CN48" s="27">
        <f>ROUND(COUNTIFS(Cleaned!$C:$C, "*"&amp;$B48&amp;"*",  Cleaned!CN:CN, RIGHT($A48, 1), Cleaned!$C:$C, "*"&amp;$C48&amp;"*")/(COUNTIFS(Cleaned!$C:$C, "*"&amp;$B48&amp;"*", Cleaned!$C:$C, "*"&amp;$C48&amp;"*",Cleaned!CN:CN, "&gt;0")),2)</f>
        <v>1</v>
      </c>
      <c r="CO48" s="27">
        <f>ROUND(COUNTIFS(Cleaned!$C:$C, "*"&amp;$B48&amp;"*",  Cleaned!CO:CO, RIGHT($A48, 1), Cleaned!$C:$C, "*"&amp;$C48&amp;"*")/(COUNTIFS(Cleaned!$C:$C, "*"&amp;$B48&amp;"*", Cleaned!$C:$C, "*"&amp;$C48&amp;"*",Cleaned!CO:CO, "&gt;0")),2)</f>
        <v>1</v>
      </c>
      <c r="CP48" s="27">
        <f>ROUND(COUNTIFS(Cleaned!$C:$C, "*"&amp;$B48&amp;"*",  Cleaned!CP:CP, RIGHT($A48, 1), Cleaned!$C:$C, "*"&amp;$C48&amp;"*")/(COUNTIFS(Cleaned!$C:$C, "*"&amp;$B48&amp;"*", Cleaned!$C:$C, "*"&amp;$C48&amp;"*",Cleaned!CP:CP, "&gt;0")),2)</f>
        <v>1</v>
      </c>
      <c r="CQ48" s="27">
        <f>ROUND(COUNTIFS(Cleaned!$C:$C, "*"&amp;$B48&amp;"*",  Cleaned!CQ:CQ, RIGHT($A48, 1), Cleaned!$C:$C, "*"&amp;$C48&amp;"*")/(COUNTIFS(Cleaned!$C:$C, "*"&amp;$B48&amp;"*", Cleaned!$C:$C, "*"&amp;$C48&amp;"*",Cleaned!CQ:CQ, "&gt;0")),2)</f>
        <v>0.25</v>
      </c>
      <c r="CR48" s="27">
        <f>ROUND(COUNTIFS(Cleaned!$C:$C, "*"&amp;$B48&amp;"*",  Cleaned!CR:CR, RIGHT($A48, 1), Cleaned!$C:$C, "*"&amp;$C48&amp;"*")/(COUNTIFS(Cleaned!$C:$C, "*"&amp;$B48&amp;"*", Cleaned!$C:$C, "*"&amp;$C48&amp;"*",Cleaned!CR:CR, "&gt;0")),2)</f>
        <v>1</v>
      </c>
      <c r="CS48" s="27">
        <f>ROUND(COUNTIFS(Cleaned!$C:$C, "*"&amp;$B48&amp;"*",  Cleaned!CS:CS, RIGHT($A48, 1), Cleaned!$C:$C, "*"&amp;$C48&amp;"*")/(COUNTIFS(Cleaned!$C:$C, "*"&amp;$B48&amp;"*", Cleaned!$C:$C, "*"&amp;$C48&amp;"*",Cleaned!CS:CS, "&gt;0")),2)</f>
        <v>1</v>
      </c>
      <c r="CT48" s="27">
        <f>ROUND(COUNTIFS(Cleaned!$C:$C, "*"&amp;$B48&amp;"*",  Cleaned!CT:CT, RIGHT($A48, 1), Cleaned!$C:$C, "*"&amp;$C48&amp;"*")/(COUNTIFS(Cleaned!$C:$C, "*"&amp;$B48&amp;"*", Cleaned!$C:$C, "*"&amp;$C48&amp;"*",Cleaned!CT:CT, "&gt;0")),2)</f>
        <v>1</v>
      </c>
      <c r="CU48" s="27">
        <f>ROUND(COUNTIFS(Cleaned!$C:$C, "*"&amp;$B48&amp;"*",  Cleaned!CU:CU, RIGHT($A48, 1), Cleaned!$C:$C, "*"&amp;$C48&amp;"*")/(COUNTIFS(Cleaned!$C:$C, "*"&amp;$B48&amp;"*", Cleaned!$C:$C, "*"&amp;$C48&amp;"*",Cleaned!CU:CU, "&gt;0")),2)</f>
        <v>0.25</v>
      </c>
    </row>
    <row r="49" spans="1:99" s="13" customFormat="1" x14ac:dyDescent="0.2">
      <c r="A49" s="6" t="str">
        <f t="shared" si="0"/>
        <v>Somewhat agree -- 4</v>
      </c>
      <c r="B49" s="6" t="str">
        <f>B48</f>
        <v>Larped for two decades</v>
      </c>
      <c r="C49" s="6"/>
      <c r="D49" s="26"/>
      <c r="E49" s="26"/>
      <c r="F49" s="26"/>
      <c r="G49" s="10"/>
      <c r="H49" s="6"/>
      <c r="I49" s="6"/>
      <c r="J49" s="6"/>
      <c r="K49" s="27">
        <f>ROUND(COUNTIFS(Cleaned!$C:$C, "*"&amp;$B49&amp;"*",  Cleaned!K:K, RIGHT($A49, 1), Cleaned!$C:$C, "*"&amp;$C49&amp;"*")/(COUNTIFS(Cleaned!$C:$C, "*"&amp;$B49&amp;"*", Cleaned!$C:$C, "*"&amp;$C49&amp;"*",Cleaned!K:K, "&gt;0")),2)</f>
        <v>0</v>
      </c>
      <c r="L49" s="27">
        <f>ROUND(COUNTIFS(Cleaned!$C:$C, "*"&amp;$B49&amp;"*",  Cleaned!L:L, RIGHT($A49, 1), Cleaned!$C:$C, "*"&amp;$C49&amp;"*")/(COUNTIFS(Cleaned!$C:$C, "*"&amp;$B49&amp;"*", Cleaned!$C:$C, "*"&amp;$C49&amp;"*",Cleaned!L:L, "&gt;0")),2)</f>
        <v>0</v>
      </c>
      <c r="M49" s="27">
        <f>ROUND(COUNTIFS(Cleaned!$C:$C, "*"&amp;$B49&amp;"*",  Cleaned!M:M, RIGHT($A49, 1), Cleaned!$C:$C, "*"&amp;$C49&amp;"*")/(COUNTIFS(Cleaned!$C:$C, "*"&amp;$B49&amp;"*", Cleaned!$C:$C, "*"&amp;$C49&amp;"*",Cleaned!M:M, "&gt;0")),2)</f>
        <v>0</v>
      </c>
      <c r="N49" s="27">
        <f>ROUND(COUNTIFS(Cleaned!$C:$C, "*"&amp;$B49&amp;"*",  Cleaned!N:N, RIGHT($A49, 1), Cleaned!$C:$C, "*"&amp;$C49&amp;"*")/(COUNTIFS(Cleaned!$C:$C, "*"&amp;$B49&amp;"*", Cleaned!$C:$C, "*"&amp;$C49&amp;"*",Cleaned!N:N, "&gt;0")),2)</f>
        <v>0</v>
      </c>
      <c r="O49" s="27">
        <f>ROUND(COUNTIFS(Cleaned!$C:$C, "*"&amp;$B49&amp;"*",  Cleaned!O:O, RIGHT($A49, 1), Cleaned!$C:$C, "*"&amp;$C49&amp;"*")/(COUNTIFS(Cleaned!$C:$C, "*"&amp;$B49&amp;"*", Cleaned!$C:$C, "*"&amp;$C49&amp;"*",Cleaned!O:O, "&gt;0")),2)</f>
        <v>0</v>
      </c>
      <c r="P49" s="27">
        <f>ROUND(COUNTIFS(Cleaned!$C:$C, "*"&amp;$B49&amp;"*",  Cleaned!P:P, RIGHT($A49, 1), Cleaned!$C:$C, "*"&amp;$C49&amp;"*")/(COUNTIFS(Cleaned!$C:$C, "*"&amp;$B49&amp;"*", Cleaned!$C:$C, "*"&amp;$C49&amp;"*",Cleaned!P:P, "&gt;0")),2)</f>
        <v>0</v>
      </c>
      <c r="Q49" s="27">
        <f>ROUND(COUNTIFS(Cleaned!$C:$C, "*"&amp;$B49&amp;"*",  Cleaned!Q:Q, RIGHT($A49, 1), Cleaned!$C:$C, "*"&amp;$C49&amp;"*")/(COUNTIFS(Cleaned!$C:$C, "*"&amp;$B49&amp;"*", Cleaned!$C:$C, "*"&amp;$C49&amp;"*",Cleaned!Q:Q, "&gt;0")),2)</f>
        <v>0</v>
      </c>
      <c r="R49" s="27">
        <f>ROUND(COUNTIFS(Cleaned!$C:$C, "*"&amp;$B49&amp;"*",  Cleaned!R:R, RIGHT($A49, 1), Cleaned!$C:$C, "*"&amp;$C49&amp;"*")/(COUNTIFS(Cleaned!$C:$C, "*"&amp;$B49&amp;"*", Cleaned!$C:$C, "*"&amp;$C49&amp;"*",Cleaned!R:R, "&gt;0")),2)</f>
        <v>0</v>
      </c>
      <c r="S49" s="27">
        <f>ROUND(COUNTIFS(Cleaned!$C:$C, "*"&amp;$B49&amp;"*",  Cleaned!S:S, RIGHT($A49, 1), Cleaned!$C:$C, "*"&amp;$C49&amp;"*")/(COUNTIFS(Cleaned!$C:$C, "*"&amp;$B49&amp;"*", Cleaned!$C:$C, "*"&amp;$C49&amp;"*",Cleaned!S:S, "&gt;0")),2)</f>
        <v>0</v>
      </c>
      <c r="T49" s="27">
        <f>ROUND(COUNTIFS(Cleaned!$C:$C, "*"&amp;$B49&amp;"*",  Cleaned!T:T, RIGHT($A49, 1), Cleaned!$C:$C, "*"&amp;$C49&amp;"*")/(COUNTIFS(Cleaned!$C:$C, "*"&amp;$B49&amp;"*", Cleaned!$C:$C, "*"&amp;$C49&amp;"*",Cleaned!T:T, "&gt;0")),2)</f>
        <v>0</v>
      </c>
      <c r="U49" s="27">
        <f>ROUND(COUNTIFS(Cleaned!$C:$C, "*"&amp;$B49&amp;"*",  Cleaned!U:U, RIGHT($A49, 1), Cleaned!$C:$C, "*"&amp;$C49&amp;"*")/(COUNTIFS(Cleaned!$C:$C, "*"&amp;$B49&amp;"*", Cleaned!$C:$C, "*"&amp;$C49&amp;"*",Cleaned!U:U, "&gt;0")),2)</f>
        <v>0</v>
      </c>
      <c r="V49" s="27">
        <f>ROUND(COUNTIFS(Cleaned!$C:$C, "*"&amp;$B49&amp;"*",  Cleaned!V:V, RIGHT($A49, 1), Cleaned!$C:$C, "*"&amp;$C49&amp;"*")/(COUNTIFS(Cleaned!$C:$C, "*"&amp;$B49&amp;"*", Cleaned!$C:$C, "*"&amp;$C49&amp;"*",Cleaned!V:V, "&gt;0")),2)</f>
        <v>0</v>
      </c>
      <c r="W49" s="27">
        <f>ROUND(COUNTIFS(Cleaned!$C:$C, "*"&amp;$B49&amp;"*",  Cleaned!W:W, RIGHT($A49, 1), Cleaned!$C:$C, "*"&amp;$C49&amp;"*")/(COUNTIFS(Cleaned!$C:$C, "*"&amp;$B49&amp;"*", Cleaned!$C:$C, "*"&amp;$C49&amp;"*",Cleaned!W:W, "&gt;0")),2)</f>
        <v>0</v>
      </c>
      <c r="X49" s="27">
        <f>ROUND(COUNTIFS(Cleaned!$C:$C, "*"&amp;$B49&amp;"*",  Cleaned!X:X, RIGHT($A49, 1), Cleaned!$C:$C, "*"&amp;$C49&amp;"*")/(COUNTIFS(Cleaned!$C:$C, "*"&amp;$B49&amp;"*", Cleaned!$C:$C, "*"&amp;$C49&amp;"*",Cleaned!X:X, "&gt;0")),2)</f>
        <v>0</v>
      </c>
      <c r="Y49" s="27">
        <f>ROUND(COUNTIFS(Cleaned!$C:$C, "*"&amp;$B49&amp;"*",  Cleaned!Y:Y, RIGHT($A49, 1), Cleaned!$C:$C, "*"&amp;$C49&amp;"*")/(COUNTIFS(Cleaned!$C:$C, "*"&amp;$B49&amp;"*", Cleaned!$C:$C, "*"&amp;$C49&amp;"*",Cleaned!Y:Y, "&gt;0")),2)</f>
        <v>0</v>
      </c>
      <c r="Z49" s="27">
        <f>ROUND(COUNTIFS(Cleaned!$C:$C, "*"&amp;$B49&amp;"*",  Cleaned!Z:Z, RIGHT($A49, 1), Cleaned!$C:$C, "*"&amp;$C49&amp;"*")/(COUNTIFS(Cleaned!$C:$C, "*"&amp;$B49&amp;"*", Cleaned!$C:$C, "*"&amp;$C49&amp;"*",Cleaned!Z:Z, "&gt;0")),2)</f>
        <v>0</v>
      </c>
      <c r="AA49" s="27">
        <f>ROUND(COUNTIFS(Cleaned!$C:$C, "*"&amp;$B49&amp;"*",  Cleaned!AA:AA, RIGHT($A49, 1), Cleaned!$C:$C, "*"&amp;$C49&amp;"*")/(COUNTIFS(Cleaned!$C:$C, "*"&amp;$B49&amp;"*", Cleaned!$C:$C, "*"&amp;$C49&amp;"*",Cleaned!AA:AA, "&gt;0")),2)</f>
        <v>0</v>
      </c>
      <c r="AB49" s="27">
        <f>ROUND(COUNTIFS(Cleaned!$C:$C, "*"&amp;$B49&amp;"*",  Cleaned!AB:AB, RIGHT($A49, 1), Cleaned!$C:$C, "*"&amp;$C49&amp;"*")/(COUNTIFS(Cleaned!$C:$C, "*"&amp;$B49&amp;"*", Cleaned!$C:$C, "*"&amp;$C49&amp;"*",Cleaned!AB:AB, "&gt;0")),2)</f>
        <v>0</v>
      </c>
      <c r="AC49" s="27">
        <f>ROUND(COUNTIFS(Cleaned!$C:$C, "*"&amp;$B49&amp;"*",  Cleaned!AC:AC, RIGHT($A49, 1), Cleaned!$C:$C, "*"&amp;$C49&amp;"*")/(COUNTIFS(Cleaned!$C:$C, "*"&amp;$B49&amp;"*", Cleaned!$C:$C, "*"&amp;$C49&amp;"*",Cleaned!AC:AC, "&gt;0")),2)</f>
        <v>0</v>
      </c>
      <c r="AD49" s="27">
        <f>ROUND(COUNTIFS(Cleaned!$C:$C, "*"&amp;$B49&amp;"*",  Cleaned!AD:AD, RIGHT($A49, 1), Cleaned!$C:$C, "*"&amp;$C49&amp;"*")/(COUNTIFS(Cleaned!$C:$C, "*"&amp;$B49&amp;"*", Cleaned!$C:$C, "*"&amp;$C49&amp;"*",Cleaned!AD:AD, "&gt;0")),2)</f>
        <v>0</v>
      </c>
      <c r="AE49" s="27">
        <f>ROUND(COUNTIFS(Cleaned!$C:$C, "*"&amp;$B49&amp;"*",  Cleaned!AE:AE, RIGHT($A49, 1), Cleaned!$C:$C, "*"&amp;$C49&amp;"*")/(COUNTIFS(Cleaned!$C:$C, "*"&amp;$B49&amp;"*", Cleaned!$C:$C, "*"&amp;$C49&amp;"*",Cleaned!AE:AE, "&gt;0")),2)</f>
        <v>0</v>
      </c>
      <c r="AF49" s="27">
        <f>ROUND(COUNTIFS(Cleaned!$C:$C, "*"&amp;$B49&amp;"*",  Cleaned!AF:AF, RIGHT($A49, 1), Cleaned!$C:$C, "*"&amp;$C49&amp;"*")/(COUNTIFS(Cleaned!$C:$C, "*"&amp;$B49&amp;"*", Cleaned!$C:$C, "*"&amp;$C49&amp;"*",Cleaned!AF:AF, "&gt;0")),2)</f>
        <v>0</v>
      </c>
      <c r="AG49" s="27">
        <f>ROUND(COUNTIFS(Cleaned!$C:$C, "*"&amp;$B49&amp;"*",  Cleaned!AG:AG, RIGHT($A49, 1), Cleaned!$C:$C, "*"&amp;$C49&amp;"*")/(COUNTIFS(Cleaned!$C:$C, "*"&amp;$B49&amp;"*", Cleaned!$C:$C, "*"&amp;$C49&amp;"*",Cleaned!AG:AG, "&gt;0")),2)</f>
        <v>0</v>
      </c>
      <c r="AH49" s="27">
        <f>ROUND(COUNTIFS(Cleaned!$C:$C, "*"&amp;$B49&amp;"*",  Cleaned!AH:AH, RIGHT($A49, 1), Cleaned!$C:$C, "*"&amp;$C49&amp;"*")/(COUNTIFS(Cleaned!$C:$C, "*"&amp;$B49&amp;"*", Cleaned!$C:$C, "*"&amp;$C49&amp;"*",Cleaned!AH:AH, "&gt;0")),2)</f>
        <v>0</v>
      </c>
      <c r="AI49" s="27">
        <f>ROUND(COUNTIFS(Cleaned!$C:$C, "*"&amp;$B49&amp;"*",  Cleaned!AI:AI, RIGHT($A49, 1), Cleaned!$C:$C, "*"&amp;$C49&amp;"*")/(COUNTIFS(Cleaned!$C:$C, "*"&amp;$B49&amp;"*", Cleaned!$C:$C, "*"&amp;$C49&amp;"*",Cleaned!AI:AI, "&gt;0")),2)</f>
        <v>0</v>
      </c>
      <c r="AJ49" s="27">
        <f>ROUND(COUNTIFS(Cleaned!$C:$C, "*"&amp;$B49&amp;"*",  Cleaned!AJ:AJ, RIGHT($A49, 1), Cleaned!$C:$C, "*"&amp;$C49&amp;"*")/(COUNTIFS(Cleaned!$C:$C, "*"&amp;$B49&amp;"*", Cleaned!$C:$C, "*"&amp;$C49&amp;"*",Cleaned!AJ:AJ, "&gt;0")),2)</f>
        <v>0</v>
      </c>
      <c r="AK49" s="27">
        <f>ROUND(COUNTIFS(Cleaned!$C:$C, "*"&amp;$B49&amp;"*",  Cleaned!AK:AK, RIGHT($A49, 1), Cleaned!$C:$C, "*"&amp;$C49&amp;"*")/(COUNTIFS(Cleaned!$C:$C, "*"&amp;$B49&amp;"*", Cleaned!$C:$C, "*"&amp;$C49&amp;"*",Cleaned!AK:AK, "&gt;0")),2)</f>
        <v>0</v>
      </c>
      <c r="AL49" s="27">
        <f>ROUND(COUNTIFS(Cleaned!$C:$C, "*"&amp;$B49&amp;"*",  Cleaned!AL:AL, RIGHT($A49, 1), Cleaned!$C:$C, "*"&amp;$C49&amp;"*")/(COUNTIFS(Cleaned!$C:$C, "*"&amp;$B49&amp;"*", Cleaned!$C:$C, "*"&amp;$C49&amp;"*",Cleaned!AL:AL, "&gt;0")),2)</f>
        <v>0</v>
      </c>
      <c r="AM49" s="27">
        <f>ROUND(COUNTIFS(Cleaned!$C:$C, "*"&amp;$B49&amp;"*",  Cleaned!AM:AM, RIGHT($A49, 1), Cleaned!$C:$C, "*"&amp;$C49&amp;"*")/(COUNTIFS(Cleaned!$C:$C, "*"&amp;$B49&amp;"*", Cleaned!$C:$C, "*"&amp;$C49&amp;"*",Cleaned!AM:AM, "&gt;0")),2)</f>
        <v>0</v>
      </c>
      <c r="AN49" s="27">
        <f>ROUND(COUNTIFS(Cleaned!$C:$C, "*"&amp;$B49&amp;"*",  Cleaned!AN:AN, RIGHT($A49, 1), Cleaned!$C:$C, "*"&amp;$C49&amp;"*")/(COUNTIFS(Cleaned!$C:$C, "*"&amp;$B49&amp;"*", Cleaned!$C:$C, "*"&amp;$C49&amp;"*",Cleaned!AN:AN, "&gt;0")),2)</f>
        <v>0</v>
      </c>
      <c r="AO49" s="27">
        <f>ROUND(COUNTIFS(Cleaned!$C:$C, "*"&amp;$B49&amp;"*",  Cleaned!AO:AO, RIGHT($A49, 1), Cleaned!$C:$C, "*"&amp;$C49&amp;"*")/(COUNTIFS(Cleaned!$C:$C, "*"&amp;$B49&amp;"*", Cleaned!$C:$C, "*"&amp;$C49&amp;"*",Cleaned!AO:AO, "&gt;0")),2)</f>
        <v>0</v>
      </c>
      <c r="AP49" s="27">
        <f>ROUND(COUNTIFS(Cleaned!$C:$C, "*"&amp;$B49&amp;"*",  Cleaned!AP:AP, RIGHT($A49, 1), Cleaned!$C:$C, "*"&amp;$C49&amp;"*")/(COUNTIFS(Cleaned!$C:$C, "*"&amp;$B49&amp;"*", Cleaned!$C:$C, "*"&amp;$C49&amp;"*",Cleaned!AP:AP, "&gt;0")),2)</f>
        <v>0</v>
      </c>
      <c r="AQ49" s="27">
        <f>ROUND(COUNTIFS(Cleaned!$C:$C, "*"&amp;$B49&amp;"*",  Cleaned!AQ:AQ, RIGHT($A49, 1), Cleaned!$C:$C, "*"&amp;$C49&amp;"*")/(COUNTIFS(Cleaned!$C:$C, "*"&amp;$B49&amp;"*", Cleaned!$C:$C, "*"&amp;$C49&amp;"*",Cleaned!AQ:AQ, "&gt;0")),2)</f>
        <v>0</v>
      </c>
      <c r="AR49" s="27">
        <f>ROUND(COUNTIFS(Cleaned!$C:$C, "*"&amp;$B49&amp;"*",  Cleaned!AR:AR, RIGHT($A49, 1), Cleaned!$C:$C, "*"&amp;$C49&amp;"*")/(COUNTIFS(Cleaned!$C:$C, "*"&amp;$B49&amp;"*", Cleaned!$C:$C, "*"&amp;$C49&amp;"*",Cleaned!AR:AR, "&gt;0")),2)</f>
        <v>0</v>
      </c>
      <c r="AS49" s="27">
        <f>ROUND(COUNTIFS(Cleaned!$C:$C, "*"&amp;$B49&amp;"*",  Cleaned!AS:AS, RIGHT($A49, 1), Cleaned!$C:$C, "*"&amp;$C49&amp;"*")/(COUNTIFS(Cleaned!$C:$C, "*"&amp;$B49&amp;"*", Cleaned!$C:$C, "*"&amp;$C49&amp;"*",Cleaned!AS:AS, "&gt;0")),2)</f>
        <v>0</v>
      </c>
      <c r="AT49" s="27">
        <f>ROUND(COUNTIFS(Cleaned!$C:$C, "*"&amp;$B49&amp;"*",  Cleaned!AT:AT, RIGHT($A49, 1), Cleaned!$C:$C, "*"&amp;$C49&amp;"*")/(COUNTIFS(Cleaned!$C:$C, "*"&amp;$B49&amp;"*", Cleaned!$C:$C, "*"&amp;$C49&amp;"*",Cleaned!AT:AT, "&gt;0")),2)</f>
        <v>0</v>
      </c>
      <c r="AU49" s="27">
        <f>ROUND(COUNTIFS(Cleaned!$C:$C, "*"&amp;$B49&amp;"*",  Cleaned!AU:AU, RIGHT($A49, 1), Cleaned!$C:$C, "*"&amp;$C49&amp;"*")/(COUNTIFS(Cleaned!$C:$C, "*"&amp;$B49&amp;"*", Cleaned!$C:$C, "*"&amp;$C49&amp;"*",Cleaned!AU:AU, "&gt;0")),2)</f>
        <v>0</v>
      </c>
      <c r="AV49" s="27">
        <f>ROUND(COUNTIFS(Cleaned!$C:$C, "*"&amp;$B49&amp;"*",  Cleaned!AV:AV, RIGHT($A49, 1), Cleaned!$C:$C, "*"&amp;$C49&amp;"*")/(COUNTIFS(Cleaned!$C:$C, "*"&amp;$B49&amp;"*", Cleaned!$C:$C, "*"&amp;$C49&amp;"*",Cleaned!AV:AV, "&gt;0")),2)</f>
        <v>0</v>
      </c>
      <c r="AW49" s="27">
        <f>ROUND(COUNTIFS(Cleaned!$C:$C, "*"&amp;$B49&amp;"*",  Cleaned!AW:AW, RIGHT($A49, 1), Cleaned!$C:$C, "*"&amp;$C49&amp;"*")/(COUNTIFS(Cleaned!$C:$C, "*"&amp;$B49&amp;"*", Cleaned!$C:$C, "*"&amp;$C49&amp;"*",Cleaned!AW:AW, "&gt;0")),2)</f>
        <v>0</v>
      </c>
      <c r="AX49" s="27">
        <f>ROUND(COUNTIFS(Cleaned!$C:$C, "*"&amp;$B49&amp;"*",  Cleaned!AX:AX, RIGHT($A49, 1), Cleaned!$C:$C, "*"&amp;$C49&amp;"*")/(COUNTIFS(Cleaned!$C:$C, "*"&amp;$B49&amp;"*", Cleaned!$C:$C, "*"&amp;$C49&amp;"*",Cleaned!AX:AX, "&gt;0")),2)</f>
        <v>0</v>
      </c>
      <c r="AY49" s="27">
        <f>ROUND(COUNTIFS(Cleaned!$C:$C, "*"&amp;$B49&amp;"*",  Cleaned!AY:AY, RIGHT($A49, 1), Cleaned!$C:$C, "*"&amp;$C49&amp;"*")/(COUNTIFS(Cleaned!$C:$C, "*"&amp;$B49&amp;"*", Cleaned!$C:$C, "*"&amp;$C49&amp;"*",Cleaned!AY:AY, "&gt;0")),2)</f>
        <v>0</v>
      </c>
      <c r="AZ49" s="27">
        <f>ROUND(COUNTIFS(Cleaned!$C:$C, "*"&amp;$B49&amp;"*",  Cleaned!AZ:AZ, RIGHT($A49, 1), Cleaned!$C:$C, "*"&amp;$C49&amp;"*")/(COUNTIFS(Cleaned!$C:$C, "*"&amp;$B49&amp;"*", Cleaned!$C:$C, "*"&amp;$C49&amp;"*",Cleaned!AZ:AZ, "&gt;0")),2)</f>
        <v>0</v>
      </c>
      <c r="BA49" s="27">
        <f>ROUND(COUNTIFS(Cleaned!$C:$C, "*"&amp;$B49&amp;"*",  Cleaned!BA:BA, RIGHT($A49, 1), Cleaned!$C:$C, "*"&amp;$C49&amp;"*")/(COUNTIFS(Cleaned!$C:$C, "*"&amp;$B49&amp;"*", Cleaned!$C:$C, "*"&amp;$C49&amp;"*",Cleaned!BA:BA, "&gt;0")),2)</f>
        <v>0</v>
      </c>
      <c r="BB49" s="27">
        <f>ROUND(COUNTIFS(Cleaned!$C:$C, "*"&amp;$B49&amp;"*",  Cleaned!BB:BB, RIGHT($A49, 1), Cleaned!$C:$C, "*"&amp;$C49&amp;"*")/(COUNTIFS(Cleaned!$C:$C, "*"&amp;$B49&amp;"*", Cleaned!$C:$C, "*"&amp;$C49&amp;"*",Cleaned!BB:BB, "&gt;0")),2)</f>
        <v>0</v>
      </c>
      <c r="BC49" s="27">
        <f>ROUND(COUNTIFS(Cleaned!$C:$C, "*"&amp;$B49&amp;"*",  Cleaned!BC:BC, RIGHT($A49, 1), Cleaned!$C:$C, "*"&amp;$C49&amp;"*")/(COUNTIFS(Cleaned!$C:$C, "*"&amp;$B49&amp;"*", Cleaned!$C:$C, "*"&amp;$C49&amp;"*",Cleaned!BC:BC, "&gt;0")),2)</f>
        <v>0</v>
      </c>
      <c r="BD49" s="27">
        <f>ROUND(COUNTIFS(Cleaned!$C:$C, "*"&amp;$B49&amp;"*",  Cleaned!BD:BD, RIGHT($A49, 1), Cleaned!$C:$C, "*"&amp;$C49&amp;"*")/(COUNTIFS(Cleaned!$C:$C, "*"&amp;$B49&amp;"*", Cleaned!$C:$C, "*"&amp;$C49&amp;"*",Cleaned!BD:BD, "&gt;0")),2)</f>
        <v>0</v>
      </c>
      <c r="BE49" s="27">
        <f>ROUND(COUNTIFS(Cleaned!$C:$C, "*"&amp;$B49&amp;"*",  Cleaned!BE:BE, RIGHT($A49, 1), Cleaned!$C:$C, "*"&amp;$C49&amp;"*")/(COUNTIFS(Cleaned!$C:$C, "*"&amp;$B49&amp;"*", Cleaned!$C:$C, "*"&amp;$C49&amp;"*",Cleaned!BE:BE, "&gt;0")),2)</f>
        <v>0</v>
      </c>
      <c r="BF49" s="27">
        <f>ROUND(COUNTIFS(Cleaned!$C:$C, "*"&amp;$B49&amp;"*",  Cleaned!BF:BF, RIGHT($A49, 1), Cleaned!$C:$C, "*"&amp;$C49&amp;"*")/(COUNTIFS(Cleaned!$C:$C, "*"&amp;$B49&amp;"*", Cleaned!$C:$C, "*"&amp;$C49&amp;"*",Cleaned!BF:BF, "&gt;0")),2)</f>
        <v>0</v>
      </c>
      <c r="BG49" s="27">
        <f>ROUND(COUNTIFS(Cleaned!$C:$C, "*"&amp;$B49&amp;"*",  Cleaned!BG:BG, RIGHT($A49, 1), Cleaned!$C:$C, "*"&amp;$C49&amp;"*")/(COUNTIFS(Cleaned!$C:$C, "*"&amp;$B49&amp;"*", Cleaned!$C:$C, "*"&amp;$C49&amp;"*",Cleaned!BG:BG, "&gt;0")),2)</f>
        <v>0</v>
      </c>
      <c r="BH49" s="27">
        <f>ROUND(COUNTIFS(Cleaned!$C:$C, "*"&amp;$B49&amp;"*",  Cleaned!BH:BH, RIGHT($A49, 1), Cleaned!$C:$C, "*"&amp;$C49&amp;"*")/(COUNTIFS(Cleaned!$C:$C, "*"&amp;$B49&amp;"*", Cleaned!$C:$C, "*"&amp;$C49&amp;"*",Cleaned!BH:BH, "&gt;0")),2)</f>
        <v>0</v>
      </c>
      <c r="BI49" s="27">
        <f>ROUND(COUNTIFS(Cleaned!$C:$C, "*"&amp;$B49&amp;"*",  Cleaned!BI:BI, RIGHT($A49, 1), Cleaned!$C:$C, "*"&amp;$C49&amp;"*")/(COUNTIFS(Cleaned!$C:$C, "*"&amp;$B49&amp;"*", Cleaned!$C:$C, "*"&amp;$C49&amp;"*",Cleaned!BI:BI, "&gt;0")),2)</f>
        <v>0</v>
      </c>
      <c r="BJ49" s="27">
        <f>ROUND(COUNTIFS(Cleaned!$C:$C, "*"&amp;$B49&amp;"*",  Cleaned!BJ:BJ, RIGHT($A49, 1), Cleaned!$C:$C, "*"&amp;$C49&amp;"*")/(COUNTIFS(Cleaned!$C:$C, "*"&amp;$B49&amp;"*", Cleaned!$C:$C, "*"&amp;$C49&amp;"*",Cleaned!BJ:BJ, "&gt;0")),2)</f>
        <v>0</v>
      </c>
      <c r="BK49" s="27">
        <f>ROUND(COUNTIFS(Cleaned!$C:$C, "*"&amp;$B49&amp;"*",  Cleaned!BK:BK, RIGHT($A49, 1), Cleaned!$C:$C, "*"&amp;$C49&amp;"*")/(COUNTIFS(Cleaned!$C:$C, "*"&amp;$B49&amp;"*", Cleaned!$C:$C, "*"&amp;$C49&amp;"*",Cleaned!BK:BK, "&gt;0")),2)</f>
        <v>0</v>
      </c>
      <c r="BL49" s="27">
        <f>ROUND(COUNTIFS(Cleaned!$C:$C, "*"&amp;$B49&amp;"*",  Cleaned!BL:BL, RIGHT($A49, 1), Cleaned!$C:$C, "*"&amp;$C49&amp;"*")/(COUNTIFS(Cleaned!$C:$C, "*"&amp;$B49&amp;"*", Cleaned!$C:$C, "*"&amp;$C49&amp;"*",Cleaned!BL:BL, "&gt;0")),2)</f>
        <v>0</v>
      </c>
      <c r="BM49" s="27">
        <f>ROUND(COUNTIFS(Cleaned!$C:$C, "*"&amp;$B49&amp;"*",  Cleaned!BM:BM, RIGHT($A49, 1), Cleaned!$C:$C, "*"&amp;$C49&amp;"*")/(COUNTIFS(Cleaned!$C:$C, "*"&amp;$B49&amp;"*", Cleaned!$C:$C, "*"&amp;$C49&amp;"*",Cleaned!BM:BM, "&gt;0")),2)</f>
        <v>0</v>
      </c>
      <c r="BN49" s="27">
        <f>ROUND(COUNTIFS(Cleaned!$C:$C, "*"&amp;$B49&amp;"*",  Cleaned!BN:BN, RIGHT($A49, 1), Cleaned!$C:$C, "*"&amp;$C49&amp;"*")/(COUNTIFS(Cleaned!$C:$C, "*"&amp;$B49&amp;"*", Cleaned!$C:$C, "*"&amp;$C49&amp;"*",Cleaned!BN:BN, "&gt;0")),2)</f>
        <v>0</v>
      </c>
      <c r="BO49" s="27">
        <f>ROUND(COUNTIFS(Cleaned!$C:$C, "*"&amp;$B49&amp;"*",  Cleaned!BO:BO, RIGHT($A49, 1), Cleaned!$C:$C, "*"&amp;$C49&amp;"*")/(COUNTIFS(Cleaned!$C:$C, "*"&amp;$B49&amp;"*", Cleaned!$C:$C, "*"&amp;$C49&amp;"*",Cleaned!BO:BO, "&gt;0")),2)</f>
        <v>0</v>
      </c>
      <c r="BP49" s="27">
        <f>ROUND(COUNTIFS(Cleaned!$C:$C, "*"&amp;$B49&amp;"*",  Cleaned!BP:BP, RIGHT($A49, 1), Cleaned!$C:$C, "*"&amp;$C49&amp;"*")/(COUNTIFS(Cleaned!$C:$C, "*"&amp;$B49&amp;"*", Cleaned!$C:$C, "*"&amp;$C49&amp;"*",Cleaned!BP:BP, "&gt;0")),2)</f>
        <v>0</v>
      </c>
      <c r="BQ49" s="27">
        <f>ROUND(COUNTIFS(Cleaned!$C:$C, "*"&amp;$B49&amp;"*",  Cleaned!BQ:BQ, RIGHT($A49, 1), Cleaned!$C:$C, "*"&amp;$C49&amp;"*")/(COUNTIFS(Cleaned!$C:$C, "*"&amp;$B49&amp;"*", Cleaned!$C:$C, "*"&amp;$C49&amp;"*",Cleaned!BQ:BQ, "&gt;0")),2)</f>
        <v>0</v>
      </c>
      <c r="BR49" s="27">
        <f>ROUND(COUNTIFS(Cleaned!$C:$C, "*"&amp;$B49&amp;"*",  Cleaned!BR:BR, RIGHT($A49, 1), Cleaned!$C:$C, "*"&amp;$C49&amp;"*")/(COUNTIFS(Cleaned!$C:$C, "*"&amp;$B49&amp;"*", Cleaned!$C:$C, "*"&amp;$C49&amp;"*",Cleaned!BR:BR, "&gt;0")),2)</f>
        <v>0</v>
      </c>
      <c r="BS49" s="27">
        <f>ROUND(COUNTIFS(Cleaned!$C:$C, "*"&amp;$B49&amp;"*",  Cleaned!BS:BS, RIGHT($A49, 1), Cleaned!$C:$C, "*"&amp;$C49&amp;"*")/(COUNTIFS(Cleaned!$C:$C, "*"&amp;$B49&amp;"*", Cleaned!$C:$C, "*"&amp;$C49&amp;"*",Cleaned!BS:BS, "&gt;0")),2)</f>
        <v>0</v>
      </c>
      <c r="BT49" s="27">
        <f>ROUND(COUNTIFS(Cleaned!$C:$C, "*"&amp;$B49&amp;"*",  Cleaned!BT:BT, RIGHT($A49, 1), Cleaned!$C:$C, "*"&amp;$C49&amp;"*")/(COUNTIFS(Cleaned!$C:$C, "*"&amp;$B49&amp;"*", Cleaned!$C:$C, "*"&amp;$C49&amp;"*",Cleaned!BT:BT, "&gt;0")),2)</f>
        <v>0</v>
      </c>
      <c r="BU49" s="27">
        <f>ROUND(COUNTIFS(Cleaned!$C:$C, "*"&amp;$B49&amp;"*",  Cleaned!BU:BU, RIGHT($A49, 1), Cleaned!$C:$C, "*"&amp;$C49&amp;"*")/(COUNTIFS(Cleaned!$C:$C, "*"&amp;$B49&amp;"*", Cleaned!$C:$C, "*"&amp;$C49&amp;"*",Cleaned!BU:BU, "&gt;0")),2)</f>
        <v>0</v>
      </c>
      <c r="BV49" s="27">
        <f>ROUND(COUNTIFS(Cleaned!$C:$C, "*"&amp;$B49&amp;"*",  Cleaned!BV:BV, RIGHT($A49, 1), Cleaned!$C:$C, "*"&amp;$C49&amp;"*")/(COUNTIFS(Cleaned!$C:$C, "*"&amp;$B49&amp;"*", Cleaned!$C:$C, "*"&amp;$C49&amp;"*",Cleaned!BV:BV, "&gt;0")),2)</f>
        <v>0</v>
      </c>
      <c r="BW49" s="27">
        <f>ROUND(COUNTIFS(Cleaned!$C:$C, "*"&amp;$B49&amp;"*",  Cleaned!BW:BW, RIGHT($A49, 1), Cleaned!$C:$C, "*"&amp;$C49&amp;"*")/(COUNTIFS(Cleaned!$C:$C, "*"&amp;$B49&amp;"*", Cleaned!$C:$C, "*"&amp;$C49&amp;"*",Cleaned!BW:BW, "&gt;0")),2)</f>
        <v>0</v>
      </c>
      <c r="BX49" s="27">
        <f>ROUND(COUNTIFS(Cleaned!$C:$C, "*"&amp;$B49&amp;"*",  Cleaned!BX:BX, RIGHT($A49, 1), Cleaned!$C:$C, "*"&amp;$C49&amp;"*")/(COUNTIFS(Cleaned!$C:$C, "*"&amp;$B49&amp;"*", Cleaned!$C:$C, "*"&amp;$C49&amp;"*",Cleaned!BX:BX, "&gt;0")),2)</f>
        <v>0</v>
      </c>
      <c r="BY49" s="27">
        <f>ROUND(COUNTIFS(Cleaned!$C:$C, "*"&amp;$B49&amp;"*",  Cleaned!BY:BY, RIGHT($A49, 1), Cleaned!$C:$C, "*"&amp;$C49&amp;"*")/(COUNTIFS(Cleaned!$C:$C, "*"&amp;$B49&amp;"*", Cleaned!$C:$C, "*"&amp;$C49&amp;"*",Cleaned!BY:BY, "&gt;0")),2)</f>
        <v>0</v>
      </c>
      <c r="BZ49" s="27">
        <f>ROUND(COUNTIFS(Cleaned!$C:$C, "*"&amp;$B49&amp;"*",  Cleaned!BZ:BZ, RIGHT($A49, 1), Cleaned!$C:$C, "*"&amp;$C49&amp;"*")/(COUNTIFS(Cleaned!$C:$C, "*"&amp;$B49&amp;"*", Cleaned!$C:$C, "*"&amp;$C49&amp;"*",Cleaned!BZ:BZ, "&gt;0")),2)</f>
        <v>0</v>
      </c>
      <c r="CA49" s="27">
        <f>ROUND(COUNTIFS(Cleaned!$C:$C, "*"&amp;$B49&amp;"*",  Cleaned!CA:CA, RIGHT($A49, 1), Cleaned!$C:$C, "*"&amp;$C49&amp;"*")/(COUNTIFS(Cleaned!$C:$C, "*"&amp;$B49&amp;"*", Cleaned!$C:$C, "*"&amp;$C49&amp;"*",Cleaned!CA:CA, "&gt;0")),2)</f>
        <v>0</v>
      </c>
      <c r="CB49" s="27">
        <f>ROUND(COUNTIFS(Cleaned!$C:$C, "*"&amp;$B49&amp;"*",  Cleaned!CB:CB, RIGHT($A49, 1), Cleaned!$C:$C, "*"&amp;$C49&amp;"*")/(COUNTIFS(Cleaned!$C:$C, "*"&amp;$B49&amp;"*", Cleaned!$C:$C, "*"&amp;$C49&amp;"*",Cleaned!CB:CB, "&gt;0")),2)</f>
        <v>0</v>
      </c>
      <c r="CC49" s="27">
        <f>ROUND(COUNTIFS(Cleaned!$C:$C, "*"&amp;$B49&amp;"*",  Cleaned!CC:CC, RIGHT($A49, 1), Cleaned!$C:$C, "*"&amp;$C49&amp;"*")/(COUNTIFS(Cleaned!$C:$C, "*"&amp;$B49&amp;"*", Cleaned!$C:$C, "*"&amp;$C49&amp;"*",Cleaned!CC:CC, "&gt;0")),2)</f>
        <v>0</v>
      </c>
      <c r="CD49" s="27">
        <f>ROUND(COUNTIFS(Cleaned!$C:$C, "*"&amp;$B49&amp;"*",  Cleaned!CD:CD, RIGHT($A49, 1), Cleaned!$C:$C, "*"&amp;$C49&amp;"*")/(COUNTIFS(Cleaned!$C:$C, "*"&amp;$B49&amp;"*", Cleaned!$C:$C, "*"&amp;$C49&amp;"*",Cleaned!CD:CD, "&gt;0")),2)</f>
        <v>0</v>
      </c>
      <c r="CE49" s="27">
        <f>ROUND(COUNTIFS(Cleaned!$C:$C, "*"&amp;$B49&amp;"*",  Cleaned!CE:CE, RIGHT($A49, 1), Cleaned!$C:$C, "*"&amp;$C49&amp;"*")/(COUNTIFS(Cleaned!$C:$C, "*"&amp;$B49&amp;"*", Cleaned!$C:$C, "*"&amp;$C49&amp;"*",Cleaned!CE:CE, "&gt;0")),2)</f>
        <v>0</v>
      </c>
      <c r="CF49" s="27">
        <f>ROUND(COUNTIFS(Cleaned!$C:$C, "*"&amp;$B49&amp;"*",  Cleaned!CF:CF, RIGHT($A49, 1), Cleaned!$C:$C, "*"&amp;$C49&amp;"*")/(COUNTIFS(Cleaned!$C:$C, "*"&amp;$B49&amp;"*", Cleaned!$C:$C, "*"&amp;$C49&amp;"*",Cleaned!CF:CF, "&gt;0")),2)</f>
        <v>0</v>
      </c>
      <c r="CG49" s="27">
        <f>ROUND(COUNTIFS(Cleaned!$C:$C, "*"&amp;$B49&amp;"*",  Cleaned!CG:CG, RIGHT($A49, 1), Cleaned!$C:$C, "*"&amp;$C49&amp;"*")/(COUNTIFS(Cleaned!$C:$C, "*"&amp;$B49&amp;"*", Cleaned!$C:$C, "*"&amp;$C49&amp;"*",Cleaned!CG:CG, "&gt;0")),2)</f>
        <v>0</v>
      </c>
      <c r="CH49" s="27">
        <f>ROUND(COUNTIFS(Cleaned!$C:$C, "*"&amp;$B49&amp;"*",  Cleaned!CH:CH, RIGHT($A49, 1), Cleaned!$C:$C, "*"&amp;$C49&amp;"*")/(COUNTIFS(Cleaned!$C:$C, "*"&amp;$B49&amp;"*", Cleaned!$C:$C, "*"&amp;$C49&amp;"*",Cleaned!CH:CH, "&gt;0")),2)</f>
        <v>0</v>
      </c>
      <c r="CI49" s="27">
        <f>ROUND(COUNTIFS(Cleaned!$C:$C, "*"&amp;$B49&amp;"*",  Cleaned!CI:CI, RIGHT($A49, 1), Cleaned!$C:$C, "*"&amp;$C49&amp;"*")/(COUNTIFS(Cleaned!$C:$C, "*"&amp;$B49&amp;"*", Cleaned!$C:$C, "*"&amp;$C49&amp;"*",Cleaned!CI:CI, "&gt;0")),2)</f>
        <v>0</v>
      </c>
      <c r="CJ49" s="27">
        <f>ROUND(COUNTIFS(Cleaned!$C:$C, "*"&amp;$B49&amp;"*",  Cleaned!CJ:CJ, RIGHT($A49, 1), Cleaned!$C:$C, "*"&amp;$C49&amp;"*")/(COUNTIFS(Cleaned!$C:$C, "*"&amp;$B49&amp;"*", Cleaned!$C:$C, "*"&amp;$C49&amp;"*",Cleaned!CJ:CJ, "&gt;0")),2)</f>
        <v>0</v>
      </c>
      <c r="CK49" s="27">
        <f>ROUND(COUNTIFS(Cleaned!$C:$C, "*"&amp;$B49&amp;"*",  Cleaned!CK:CK, RIGHT($A49, 1), Cleaned!$C:$C, "*"&amp;$C49&amp;"*")/(COUNTIFS(Cleaned!$C:$C, "*"&amp;$B49&amp;"*", Cleaned!$C:$C, "*"&amp;$C49&amp;"*",Cleaned!CK:CK, "&gt;0")),2)</f>
        <v>0</v>
      </c>
      <c r="CL49" s="27">
        <f>ROUND(COUNTIFS(Cleaned!$C:$C, "*"&amp;$B49&amp;"*",  Cleaned!CL:CL, RIGHT($A49, 1), Cleaned!$C:$C, "*"&amp;$C49&amp;"*")/(COUNTIFS(Cleaned!$C:$C, "*"&amp;$B49&amp;"*", Cleaned!$C:$C, "*"&amp;$C49&amp;"*",Cleaned!CL:CL, "&gt;0")),2)</f>
        <v>0</v>
      </c>
      <c r="CM49" s="27">
        <f>ROUND(COUNTIFS(Cleaned!$C:$C, "*"&amp;$B49&amp;"*",  Cleaned!CM:CM, RIGHT($A49, 1), Cleaned!$C:$C, "*"&amp;$C49&amp;"*")/(COUNTIFS(Cleaned!$C:$C, "*"&amp;$B49&amp;"*", Cleaned!$C:$C, "*"&amp;$C49&amp;"*",Cleaned!CM:CM, "&gt;0")),2)</f>
        <v>0</v>
      </c>
      <c r="CN49" s="27">
        <f>ROUND(COUNTIFS(Cleaned!$C:$C, "*"&amp;$B49&amp;"*",  Cleaned!CN:CN, RIGHT($A49, 1), Cleaned!$C:$C, "*"&amp;$C49&amp;"*")/(COUNTIFS(Cleaned!$C:$C, "*"&amp;$B49&amp;"*", Cleaned!$C:$C, "*"&amp;$C49&amp;"*",Cleaned!CN:CN, "&gt;0")),2)</f>
        <v>0</v>
      </c>
      <c r="CO49" s="27">
        <f>ROUND(COUNTIFS(Cleaned!$C:$C, "*"&amp;$B49&amp;"*",  Cleaned!CO:CO, RIGHT($A49, 1), Cleaned!$C:$C, "*"&amp;$C49&amp;"*")/(COUNTIFS(Cleaned!$C:$C, "*"&amp;$B49&amp;"*", Cleaned!$C:$C, "*"&amp;$C49&amp;"*",Cleaned!CO:CO, "&gt;0")),2)</f>
        <v>0</v>
      </c>
      <c r="CP49" s="27">
        <f>ROUND(COUNTIFS(Cleaned!$C:$C, "*"&amp;$B49&amp;"*",  Cleaned!CP:CP, RIGHT($A49, 1), Cleaned!$C:$C, "*"&amp;$C49&amp;"*")/(COUNTIFS(Cleaned!$C:$C, "*"&amp;$B49&amp;"*", Cleaned!$C:$C, "*"&amp;$C49&amp;"*",Cleaned!CP:CP, "&gt;0")),2)</f>
        <v>0</v>
      </c>
      <c r="CQ49" s="27">
        <f>ROUND(COUNTIFS(Cleaned!$C:$C, "*"&amp;$B49&amp;"*",  Cleaned!CQ:CQ, RIGHT($A49, 1), Cleaned!$C:$C, "*"&amp;$C49&amp;"*")/(COUNTIFS(Cleaned!$C:$C, "*"&amp;$B49&amp;"*", Cleaned!$C:$C, "*"&amp;$C49&amp;"*",Cleaned!CQ:CQ, "&gt;0")),2)</f>
        <v>0</v>
      </c>
      <c r="CR49" s="27">
        <f>ROUND(COUNTIFS(Cleaned!$C:$C, "*"&amp;$B49&amp;"*",  Cleaned!CR:CR, RIGHT($A49, 1), Cleaned!$C:$C, "*"&amp;$C49&amp;"*")/(COUNTIFS(Cleaned!$C:$C, "*"&amp;$B49&amp;"*", Cleaned!$C:$C, "*"&amp;$C49&amp;"*",Cleaned!CR:CR, "&gt;0")),2)</f>
        <v>0</v>
      </c>
      <c r="CS49" s="27">
        <f>ROUND(COUNTIFS(Cleaned!$C:$C, "*"&amp;$B49&amp;"*",  Cleaned!CS:CS, RIGHT($A49, 1), Cleaned!$C:$C, "*"&amp;$C49&amp;"*")/(COUNTIFS(Cleaned!$C:$C, "*"&amp;$B49&amp;"*", Cleaned!$C:$C, "*"&amp;$C49&amp;"*",Cleaned!CS:CS, "&gt;0")),2)</f>
        <v>0</v>
      </c>
      <c r="CT49" s="27">
        <f>ROUND(COUNTIFS(Cleaned!$C:$C, "*"&amp;$B49&amp;"*",  Cleaned!CT:CT, RIGHT($A49, 1), Cleaned!$C:$C, "*"&amp;$C49&amp;"*")/(COUNTIFS(Cleaned!$C:$C, "*"&amp;$B49&amp;"*", Cleaned!$C:$C, "*"&amp;$C49&amp;"*",Cleaned!CT:CT, "&gt;0")),2)</f>
        <v>0</v>
      </c>
      <c r="CU49" s="27">
        <f>ROUND(COUNTIFS(Cleaned!$C:$C, "*"&amp;$B49&amp;"*",  Cleaned!CU:CU, RIGHT($A49, 1), Cleaned!$C:$C, "*"&amp;$C49&amp;"*")/(COUNTIFS(Cleaned!$C:$C, "*"&amp;$B49&amp;"*", Cleaned!$C:$C, "*"&amp;$C49&amp;"*",Cleaned!CU:CU, "&gt;0")),2)</f>
        <v>0</v>
      </c>
    </row>
    <row r="50" spans="1:99" s="13" customFormat="1" x14ac:dyDescent="0.2">
      <c r="A50" s="6" t="str">
        <f t="shared" si="0"/>
        <v>Not agree or disagree -- 3</v>
      </c>
      <c r="B50" s="6" t="str">
        <f t="shared" ref="B50:B52" si="9">B49</f>
        <v>Larped for two decades</v>
      </c>
      <c r="C50" s="6"/>
      <c r="D50" s="10"/>
      <c r="E50" s="10"/>
      <c r="F50" s="10"/>
      <c r="G50" s="10"/>
      <c r="H50" s="6"/>
      <c r="I50" s="6"/>
      <c r="J50" s="6"/>
      <c r="K50" s="27">
        <f>ROUND(COUNTIFS(Cleaned!$C:$C, "*"&amp;$B50&amp;"*",  Cleaned!K:K, RIGHT($A50, 1), Cleaned!$C:$C, "*"&amp;$C50&amp;"*")/(COUNTIFS(Cleaned!$C:$C, "*"&amp;$B50&amp;"*", Cleaned!$C:$C, "*"&amp;$C50&amp;"*",Cleaned!K:K, "&gt;0")),2)</f>
        <v>0</v>
      </c>
      <c r="L50" s="27">
        <f>ROUND(COUNTIFS(Cleaned!$C:$C, "*"&amp;$B50&amp;"*",  Cleaned!L:L, RIGHT($A50, 1), Cleaned!$C:$C, "*"&amp;$C50&amp;"*")/(COUNTIFS(Cleaned!$C:$C, "*"&amp;$B50&amp;"*", Cleaned!$C:$C, "*"&amp;$C50&amp;"*",Cleaned!L:L, "&gt;0")),2)</f>
        <v>0</v>
      </c>
      <c r="M50" s="27">
        <f>ROUND(COUNTIFS(Cleaned!$C:$C, "*"&amp;$B50&amp;"*",  Cleaned!M:M, RIGHT($A50, 1), Cleaned!$C:$C, "*"&amp;$C50&amp;"*")/(COUNTIFS(Cleaned!$C:$C, "*"&amp;$B50&amp;"*", Cleaned!$C:$C, "*"&amp;$C50&amp;"*",Cleaned!M:M, "&gt;0")),2)</f>
        <v>0</v>
      </c>
      <c r="N50" s="27">
        <f>ROUND(COUNTIFS(Cleaned!$C:$C, "*"&amp;$B50&amp;"*",  Cleaned!N:N, RIGHT($A50, 1), Cleaned!$C:$C, "*"&amp;$C50&amp;"*")/(COUNTIFS(Cleaned!$C:$C, "*"&amp;$B50&amp;"*", Cleaned!$C:$C, "*"&amp;$C50&amp;"*",Cleaned!N:N, "&gt;0")),2)</f>
        <v>0</v>
      </c>
      <c r="O50" s="27">
        <f>ROUND(COUNTIFS(Cleaned!$C:$C, "*"&amp;$B50&amp;"*",  Cleaned!O:O, RIGHT($A50, 1), Cleaned!$C:$C, "*"&amp;$C50&amp;"*")/(COUNTIFS(Cleaned!$C:$C, "*"&amp;$B50&amp;"*", Cleaned!$C:$C, "*"&amp;$C50&amp;"*",Cleaned!O:O, "&gt;0")),2)</f>
        <v>0</v>
      </c>
      <c r="P50" s="27">
        <f>ROUND(COUNTIFS(Cleaned!$C:$C, "*"&amp;$B50&amp;"*",  Cleaned!P:P, RIGHT($A50, 1), Cleaned!$C:$C, "*"&amp;$C50&amp;"*")/(COUNTIFS(Cleaned!$C:$C, "*"&amp;$B50&amp;"*", Cleaned!$C:$C, "*"&amp;$C50&amp;"*",Cleaned!P:P, "&gt;0")),2)</f>
        <v>0</v>
      </c>
      <c r="Q50" s="27">
        <f>ROUND(COUNTIFS(Cleaned!$C:$C, "*"&amp;$B50&amp;"*",  Cleaned!Q:Q, RIGHT($A50, 1), Cleaned!$C:$C, "*"&amp;$C50&amp;"*")/(COUNTIFS(Cleaned!$C:$C, "*"&amp;$B50&amp;"*", Cleaned!$C:$C, "*"&amp;$C50&amp;"*",Cleaned!Q:Q, "&gt;0")),2)</f>
        <v>0</v>
      </c>
      <c r="R50" s="27">
        <f>ROUND(COUNTIFS(Cleaned!$C:$C, "*"&amp;$B50&amp;"*",  Cleaned!R:R, RIGHT($A50, 1), Cleaned!$C:$C, "*"&amp;$C50&amp;"*")/(COUNTIFS(Cleaned!$C:$C, "*"&amp;$B50&amp;"*", Cleaned!$C:$C, "*"&amp;$C50&amp;"*",Cleaned!R:R, "&gt;0")),2)</f>
        <v>0</v>
      </c>
      <c r="S50" s="27">
        <f>ROUND(COUNTIFS(Cleaned!$C:$C, "*"&amp;$B50&amp;"*",  Cleaned!S:S, RIGHT($A50, 1), Cleaned!$C:$C, "*"&amp;$C50&amp;"*")/(COUNTIFS(Cleaned!$C:$C, "*"&amp;$B50&amp;"*", Cleaned!$C:$C, "*"&amp;$C50&amp;"*",Cleaned!S:S, "&gt;0")),2)</f>
        <v>0</v>
      </c>
      <c r="T50" s="27">
        <f>ROUND(COUNTIFS(Cleaned!$C:$C, "*"&amp;$B50&amp;"*",  Cleaned!T:T, RIGHT($A50, 1), Cleaned!$C:$C, "*"&amp;$C50&amp;"*")/(COUNTIFS(Cleaned!$C:$C, "*"&amp;$B50&amp;"*", Cleaned!$C:$C, "*"&amp;$C50&amp;"*",Cleaned!T:T, "&gt;0")),2)</f>
        <v>0</v>
      </c>
      <c r="U50" s="27">
        <f>ROUND(COUNTIFS(Cleaned!$C:$C, "*"&amp;$B50&amp;"*",  Cleaned!U:U, RIGHT($A50, 1), Cleaned!$C:$C, "*"&amp;$C50&amp;"*")/(COUNTIFS(Cleaned!$C:$C, "*"&amp;$B50&amp;"*", Cleaned!$C:$C, "*"&amp;$C50&amp;"*",Cleaned!U:U, "&gt;0")),2)</f>
        <v>0</v>
      </c>
      <c r="V50" s="27">
        <f>ROUND(COUNTIFS(Cleaned!$C:$C, "*"&amp;$B50&amp;"*",  Cleaned!V:V, RIGHT($A50, 1), Cleaned!$C:$C, "*"&amp;$C50&amp;"*")/(COUNTIFS(Cleaned!$C:$C, "*"&amp;$B50&amp;"*", Cleaned!$C:$C, "*"&amp;$C50&amp;"*",Cleaned!V:V, "&gt;0")),2)</f>
        <v>0</v>
      </c>
      <c r="W50" s="27">
        <f>ROUND(COUNTIFS(Cleaned!$C:$C, "*"&amp;$B50&amp;"*",  Cleaned!W:W, RIGHT($A50, 1), Cleaned!$C:$C, "*"&amp;$C50&amp;"*")/(COUNTIFS(Cleaned!$C:$C, "*"&amp;$B50&amp;"*", Cleaned!$C:$C, "*"&amp;$C50&amp;"*",Cleaned!W:W, "&gt;0")),2)</f>
        <v>0</v>
      </c>
      <c r="X50" s="27">
        <f>ROUND(COUNTIFS(Cleaned!$C:$C, "*"&amp;$B50&amp;"*",  Cleaned!X:X, RIGHT($A50, 1), Cleaned!$C:$C, "*"&amp;$C50&amp;"*")/(COUNTIFS(Cleaned!$C:$C, "*"&amp;$B50&amp;"*", Cleaned!$C:$C, "*"&amp;$C50&amp;"*",Cleaned!X:X, "&gt;0")),2)</f>
        <v>0</v>
      </c>
      <c r="Y50" s="27">
        <f>ROUND(COUNTIFS(Cleaned!$C:$C, "*"&amp;$B50&amp;"*",  Cleaned!Y:Y, RIGHT($A50, 1), Cleaned!$C:$C, "*"&amp;$C50&amp;"*")/(COUNTIFS(Cleaned!$C:$C, "*"&amp;$B50&amp;"*", Cleaned!$C:$C, "*"&amp;$C50&amp;"*",Cleaned!Y:Y, "&gt;0")),2)</f>
        <v>0</v>
      </c>
      <c r="Z50" s="27">
        <f>ROUND(COUNTIFS(Cleaned!$C:$C, "*"&amp;$B50&amp;"*",  Cleaned!Z:Z, RIGHT($A50, 1), Cleaned!$C:$C, "*"&amp;$C50&amp;"*")/(COUNTIFS(Cleaned!$C:$C, "*"&amp;$B50&amp;"*", Cleaned!$C:$C, "*"&amp;$C50&amp;"*",Cleaned!Z:Z, "&gt;0")),2)</f>
        <v>0</v>
      </c>
      <c r="AA50" s="27">
        <f>ROUND(COUNTIFS(Cleaned!$C:$C, "*"&amp;$B50&amp;"*",  Cleaned!AA:AA, RIGHT($A50, 1), Cleaned!$C:$C, "*"&amp;$C50&amp;"*")/(COUNTIFS(Cleaned!$C:$C, "*"&amp;$B50&amp;"*", Cleaned!$C:$C, "*"&amp;$C50&amp;"*",Cleaned!AA:AA, "&gt;0")),2)</f>
        <v>0</v>
      </c>
      <c r="AB50" s="27">
        <f>ROUND(COUNTIFS(Cleaned!$C:$C, "*"&amp;$B50&amp;"*",  Cleaned!AB:AB, RIGHT($A50, 1), Cleaned!$C:$C, "*"&amp;$C50&amp;"*")/(COUNTIFS(Cleaned!$C:$C, "*"&amp;$B50&amp;"*", Cleaned!$C:$C, "*"&amp;$C50&amp;"*",Cleaned!AB:AB, "&gt;0")),2)</f>
        <v>0</v>
      </c>
      <c r="AC50" s="27">
        <f>ROUND(COUNTIFS(Cleaned!$C:$C, "*"&amp;$B50&amp;"*",  Cleaned!AC:AC, RIGHT($A50, 1), Cleaned!$C:$C, "*"&amp;$C50&amp;"*")/(COUNTIFS(Cleaned!$C:$C, "*"&amp;$B50&amp;"*", Cleaned!$C:$C, "*"&amp;$C50&amp;"*",Cleaned!AC:AC, "&gt;0")),2)</f>
        <v>0</v>
      </c>
      <c r="AD50" s="27">
        <f>ROUND(COUNTIFS(Cleaned!$C:$C, "*"&amp;$B50&amp;"*",  Cleaned!AD:AD, RIGHT($A50, 1), Cleaned!$C:$C, "*"&amp;$C50&amp;"*")/(COUNTIFS(Cleaned!$C:$C, "*"&amp;$B50&amp;"*", Cleaned!$C:$C, "*"&amp;$C50&amp;"*",Cleaned!AD:AD, "&gt;0")),2)</f>
        <v>0</v>
      </c>
      <c r="AE50" s="27">
        <f>ROUND(COUNTIFS(Cleaned!$C:$C, "*"&amp;$B50&amp;"*",  Cleaned!AE:AE, RIGHT($A50, 1), Cleaned!$C:$C, "*"&amp;$C50&amp;"*")/(COUNTIFS(Cleaned!$C:$C, "*"&amp;$B50&amp;"*", Cleaned!$C:$C, "*"&amp;$C50&amp;"*",Cleaned!AE:AE, "&gt;0")),2)</f>
        <v>0</v>
      </c>
      <c r="AF50" s="27">
        <f>ROUND(COUNTIFS(Cleaned!$C:$C, "*"&amp;$B50&amp;"*",  Cleaned!AF:AF, RIGHT($A50, 1), Cleaned!$C:$C, "*"&amp;$C50&amp;"*")/(COUNTIFS(Cleaned!$C:$C, "*"&amp;$B50&amp;"*", Cleaned!$C:$C, "*"&amp;$C50&amp;"*",Cleaned!AF:AF, "&gt;0")),2)</f>
        <v>0</v>
      </c>
      <c r="AG50" s="27">
        <f>ROUND(COUNTIFS(Cleaned!$C:$C, "*"&amp;$B50&amp;"*",  Cleaned!AG:AG, RIGHT($A50, 1), Cleaned!$C:$C, "*"&amp;$C50&amp;"*")/(COUNTIFS(Cleaned!$C:$C, "*"&amp;$B50&amp;"*", Cleaned!$C:$C, "*"&amp;$C50&amp;"*",Cleaned!AG:AG, "&gt;0")),2)</f>
        <v>0</v>
      </c>
      <c r="AH50" s="27">
        <f>ROUND(COUNTIFS(Cleaned!$C:$C, "*"&amp;$B50&amp;"*",  Cleaned!AH:AH, RIGHT($A50, 1), Cleaned!$C:$C, "*"&amp;$C50&amp;"*")/(COUNTIFS(Cleaned!$C:$C, "*"&amp;$B50&amp;"*", Cleaned!$C:$C, "*"&amp;$C50&amp;"*",Cleaned!AH:AH, "&gt;0")),2)</f>
        <v>0</v>
      </c>
      <c r="AI50" s="27">
        <f>ROUND(COUNTIFS(Cleaned!$C:$C, "*"&amp;$B50&amp;"*",  Cleaned!AI:AI, RIGHT($A50, 1), Cleaned!$C:$C, "*"&amp;$C50&amp;"*")/(COUNTIFS(Cleaned!$C:$C, "*"&amp;$B50&amp;"*", Cleaned!$C:$C, "*"&amp;$C50&amp;"*",Cleaned!AI:AI, "&gt;0")),2)</f>
        <v>0</v>
      </c>
      <c r="AJ50" s="27">
        <f>ROUND(COUNTIFS(Cleaned!$C:$C, "*"&amp;$B50&amp;"*",  Cleaned!AJ:AJ, RIGHT($A50, 1), Cleaned!$C:$C, "*"&amp;$C50&amp;"*")/(COUNTIFS(Cleaned!$C:$C, "*"&amp;$B50&amp;"*", Cleaned!$C:$C, "*"&amp;$C50&amp;"*",Cleaned!AJ:AJ, "&gt;0")),2)</f>
        <v>0</v>
      </c>
      <c r="AK50" s="27">
        <f>ROUND(COUNTIFS(Cleaned!$C:$C, "*"&amp;$B50&amp;"*",  Cleaned!AK:AK, RIGHT($A50, 1), Cleaned!$C:$C, "*"&amp;$C50&amp;"*")/(COUNTIFS(Cleaned!$C:$C, "*"&amp;$B50&amp;"*", Cleaned!$C:$C, "*"&amp;$C50&amp;"*",Cleaned!AK:AK, "&gt;0")),2)</f>
        <v>0</v>
      </c>
      <c r="AL50" s="27">
        <f>ROUND(COUNTIFS(Cleaned!$C:$C, "*"&amp;$B50&amp;"*",  Cleaned!AL:AL, RIGHT($A50, 1), Cleaned!$C:$C, "*"&amp;$C50&amp;"*")/(COUNTIFS(Cleaned!$C:$C, "*"&amp;$B50&amp;"*", Cleaned!$C:$C, "*"&amp;$C50&amp;"*",Cleaned!AL:AL, "&gt;0")),2)</f>
        <v>0</v>
      </c>
      <c r="AM50" s="27">
        <f>ROUND(COUNTIFS(Cleaned!$C:$C, "*"&amp;$B50&amp;"*",  Cleaned!AM:AM, RIGHT($A50, 1), Cleaned!$C:$C, "*"&amp;$C50&amp;"*")/(COUNTIFS(Cleaned!$C:$C, "*"&amp;$B50&amp;"*", Cleaned!$C:$C, "*"&amp;$C50&amp;"*",Cleaned!AM:AM, "&gt;0")),2)</f>
        <v>0</v>
      </c>
      <c r="AN50" s="27">
        <f>ROUND(COUNTIFS(Cleaned!$C:$C, "*"&amp;$B50&amp;"*",  Cleaned!AN:AN, RIGHT($A50, 1), Cleaned!$C:$C, "*"&amp;$C50&amp;"*")/(COUNTIFS(Cleaned!$C:$C, "*"&amp;$B50&amp;"*", Cleaned!$C:$C, "*"&amp;$C50&amp;"*",Cleaned!AN:AN, "&gt;0")),2)</f>
        <v>0</v>
      </c>
      <c r="AO50" s="27">
        <f>ROUND(COUNTIFS(Cleaned!$C:$C, "*"&amp;$B50&amp;"*",  Cleaned!AO:AO, RIGHT($A50, 1), Cleaned!$C:$C, "*"&amp;$C50&amp;"*")/(COUNTIFS(Cleaned!$C:$C, "*"&amp;$B50&amp;"*", Cleaned!$C:$C, "*"&amp;$C50&amp;"*",Cleaned!AO:AO, "&gt;0")),2)</f>
        <v>0</v>
      </c>
      <c r="AP50" s="27">
        <f>ROUND(COUNTIFS(Cleaned!$C:$C, "*"&amp;$B50&amp;"*",  Cleaned!AP:AP, RIGHT($A50, 1), Cleaned!$C:$C, "*"&amp;$C50&amp;"*")/(COUNTIFS(Cleaned!$C:$C, "*"&amp;$B50&amp;"*", Cleaned!$C:$C, "*"&amp;$C50&amp;"*",Cleaned!AP:AP, "&gt;0")),2)</f>
        <v>0</v>
      </c>
      <c r="AQ50" s="27">
        <f>ROUND(COUNTIFS(Cleaned!$C:$C, "*"&amp;$B50&amp;"*",  Cleaned!AQ:AQ, RIGHT($A50, 1), Cleaned!$C:$C, "*"&amp;$C50&amp;"*")/(COUNTIFS(Cleaned!$C:$C, "*"&amp;$B50&amp;"*", Cleaned!$C:$C, "*"&amp;$C50&amp;"*",Cleaned!AQ:AQ, "&gt;0")),2)</f>
        <v>0</v>
      </c>
      <c r="AR50" s="27">
        <f>ROUND(COUNTIFS(Cleaned!$C:$C, "*"&amp;$B50&amp;"*",  Cleaned!AR:AR, RIGHT($A50, 1), Cleaned!$C:$C, "*"&amp;$C50&amp;"*")/(COUNTIFS(Cleaned!$C:$C, "*"&amp;$B50&amp;"*", Cleaned!$C:$C, "*"&amp;$C50&amp;"*",Cleaned!AR:AR, "&gt;0")),2)</f>
        <v>0</v>
      </c>
      <c r="AS50" s="27">
        <f>ROUND(COUNTIFS(Cleaned!$C:$C, "*"&amp;$B50&amp;"*",  Cleaned!AS:AS, RIGHT($A50, 1), Cleaned!$C:$C, "*"&amp;$C50&amp;"*")/(COUNTIFS(Cleaned!$C:$C, "*"&amp;$B50&amp;"*", Cleaned!$C:$C, "*"&amp;$C50&amp;"*",Cleaned!AS:AS, "&gt;0")),2)</f>
        <v>0</v>
      </c>
      <c r="AT50" s="27">
        <f>ROUND(COUNTIFS(Cleaned!$C:$C, "*"&amp;$B50&amp;"*",  Cleaned!AT:AT, RIGHT($A50, 1), Cleaned!$C:$C, "*"&amp;$C50&amp;"*")/(COUNTIFS(Cleaned!$C:$C, "*"&amp;$B50&amp;"*", Cleaned!$C:$C, "*"&amp;$C50&amp;"*",Cleaned!AT:AT, "&gt;0")),2)</f>
        <v>0</v>
      </c>
      <c r="AU50" s="27">
        <f>ROUND(COUNTIFS(Cleaned!$C:$C, "*"&amp;$B50&amp;"*",  Cleaned!AU:AU, RIGHT($A50, 1), Cleaned!$C:$C, "*"&amp;$C50&amp;"*")/(COUNTIFS(Cleaned!$C:$C, "*"&amp;$B50&amp;"*", Cleaned!$C:$C, "*"&amp;$C50&amp;"*",Cleaned!AU:AU, "&gt;0")),2)</f>
        <v>0</v>
      </c>
      <c r="AV50" s="27">
        <f>ROUND(COUNTIFS(Cleaned!$C:$C, "*"&amp;$B50&amp;"*",  Cleaned!AV:AV, RIGHT($A50, 1), Cleaned!$C:$C, "*"&amp;$C50&amp;"*")/(COUNTIFS(Cleaned!$C:$C, "*"&amp;$B50&amp;"*", Cleaned!$C:$C, "*"&amp;$C50&amp;"*",Cleaned!AV:AV, "&gt;0")),2)</f>
        <v>0</v>
      </c>
      <c r="AW50" s="27">
        <f>ROUND(COUNTIFS(Cleaned!$C:$C, "*"&amp;$B50&amp;"*",  Cleaned!AW:AW, RIGHT($A50, 1), Cleaned!$C:$C, "*"&amp;$C50&amp;"*")/(COUNTIFS(Cleaned!$C:$C, "*"&amp;$B50&amp;"*", Cleaned!$C:$C, "*"&amp;$C50&amp;"*",Cleaned!AW:AW, "&gt;0")),2)</f>
        <v>0</v>
      </c>
      <c r="AX50" s="27">
        <f>ROUND(COUNTIFS(Cleaned!$C:$C, "*"&amp;$B50&amp;"*",  Cleaned!AX:AX, RIGHT($A50, 1), Cleaned!$C:$C, "*"&amp;$C50&amp;"*")/(COUNTIFS(Cleaned!$C:$C, "*"&amp;$B50&amp;"*", Cleaned!$C:$C, "*"&amp;$C50&amp;"*",Cleaned!AX:AX, "&gt;0")),2)</f>
        <v>0</v>
      </c>
      <c r="AY50" s="27">
        <f>ROUND(COUNTIFS(Cleaned!$C:$C, "*"&amp;$B50&amp;"*",  Cleaned!AY:AY, RIGHT($A50, 1), Cleaned!$C:$C, "*"&amp;$C50&amp;"*")/(COUNTIFS(Cleaned!$C:$C, "*"&amp;$B50&amp;"*", Cleaned!$C:$C, "*"&amp;$C50&amp;"*",Cleaned!AY:AY, "&gt;0")),2)</f>
        <v>0</v>
      </c>
      <c r="AZ50" s="27">
        <f>ROUND(COUNTIFS(Cleaned!$C:$C, "*"&amp;$B50&amp;"*",  Cleaned!AZ:AZ, RIGHT($A50, 1), Cleaned!$C:$C, "*"&amp;$C50&amp;"*")/(COUNTIFS(Cleaned!$C:$C, "*"&amp;$B50&amp;"*", Cleaned!$C:$C, "*"&amp;$C50&amp;"*",Cleaned!AZ:AZ, "&gt;0")),2)</f>
        <v>0</v>
      </c>
      <c r="BA50" s="27">
        <f>ROUND(COUNTIFS(Cleaned!$C:$C, "*"&amp;$B50&amp;"*",  Cleaned!BA:BA, RIGHT($A50, 1), Cleaned!$C:$C, "*"&amp;$C50&amp;"*")/(COUNTIFS(Cleaned!$C:$C, "*"&amp;$B50&amp;"*", Cleaned!$C:$C, "*"&amp;$C50&amp;"*",Cleaned!BA:BA, "&gt;0")),2)</f>
        <v>0</v>
      </c>
      <c r="BB50" s="27">
        <f>ROUND(COUNTIFS(Cleaned!$C:$C, "*"&amp;$B50&amp;"*",  Cleaned!BB:BB, RIGHT($A50, 1), Cleaned!$C:$C, "*"&amp;$C50&amp;"*")/(COUNTIFS(Cleaned!$C:$C, "*"&amp;$B50&amp;"*", Cleaned!$C:$C, "*"&amp;$C50&amp;"*",Cleaned!BB:BB, "&gt;0")),2)</f>
        <v>0</v>
      </c>
      <c r="BC50" s="27">
        <f>ROUND(COUNTIFS(Cleaned!$C:$C, "*"&amp;$B50&amp;"*",  Cleaned!BC:BC, RIGHT($A50, 1), Cleaned!$C:$C, "*"&amp;$C50&amp;"*")/(COUNTIFS(Cleaned!$C:$C, "*"&amp;$B50&amp;"*", Cleaned!$C:$C, "*"&amp;$C50&amp;"*",Cleaned!BC:BC, "&gt;0")),2)</f>
        <v>0</v>
      </c>
      <c r="BD50" s="27">
        <f>ROUND(COUNTIFS(Cleaned!$C:$C, "*"&amp;$B50&amp;"*",  Cleaned!BD:BD, RIGHT($A50, 1), Cleaned!$C:$C, "*"&amp;$C50&amp;"*")/(COUNTIFS(Cleaned!$C:$C, "*"&amp;$B50&amp;"*", Cleaned!$C:$C, "*"&amp;$C50&amp;"*",Cleaned!BD:BD, "&gt;0")),2)</f>
        <v>0</v>
      </c>
      <c r="BE50" s="27">
        <f>ROUND(COUNTIFS(Cleaned!$C:$C, "*"&amp;$B50&amp;"*",  Cleaned!BE:BE, RIGHT($A50, 1), Cleaned!$C:$C, "*"&amp;$C50&amp;"*")/(COUNTIFS(Cleaned!$C:$C, "*"&amp;$B50&amp;"*", Cleaned!$C:$C, "*"&amp;$C50&amp;"*",Cleaned!BE:BE, "&gt;0")),2)</f>
        <v>0</v>
      </c>
      <c r="BF50" s="27">
        <f>ROUND(COUNTIFS(Cleaned!$C:$C, "*"&amp;$B50&amp;"*",  Cleaned!BF:BF, RIGHT($A50, 1), Cleaned!$C:$C, "*"&amp;$C50&amp;"*")/(COUNTIFS(Cleaned!$C:$C, "*"&amp;$B50&amp;"*", Cleaned!$C:$C, "*"&amp;$C50&amp;"*",Cleaned!BF:BF, "&gt;0")),2)</f>
        <v>0</v>
      </c>
      <c r="BG50" s="27">
        <f>ROUND(COUNTIFS(Cleaned!$C:$C, "*"&amp;$B50&amp;"*",  Cleaned!BG:BG, RIGHT($A50, 1), Cleaned!$C:$C, "*"&amp;$C50&amp;"*")/(COUNTIFS(Cleaned!$C:$C, "*"&amp;$B50&amp;"*", Cleaned!$C:$C, "*"&amp;$C50&amp;"*",Cleaned!BG:BG, "&gt;0")),2)</f>
        <v>0</v>
      </c>
      <c r="BH50" s="27">
        <f>ROUND(COUNTIFS(Cleaned!$C:$C, "*"&amp;$B50&amp;"*",  Cleaned!BH:BH, RIGHT($A50, 1), Cleaned!$C:$C, "*"&amp;$C50&amp;"*")/(COUNTIFS(Cleaned!$C:$C, "*"&amp;$B50&amp;"*", Cleaned!$C:$C, "*"&amp;$C50&amp;"*",Cleaned!BH:BH, "&gt;0")),2)</f>
        <v>0</v>
      </c>
      <c r="BI50" s="27">
        <f>ROUND(COUNTIFS(Cleaned!$C:$C, "*"&amp;$B50&amp;"*",  Cleaned!BI:BI, RIGHT($A50, 1), Cleaned!$C:$C, "*"&amp;$C50&amp;"*")/(COUNTIFS(Cleaned!$C:$C, "*"&amp;$B50&amp;"*", Cleaned!$C:$C, "*"&amp;$C50&amp;"*",Cleaned!BI:BI, "&gt;0")),2)</f>
        <v>0</v>
      </c>
      <c r="BJ50" s="27">
        <f>ROUND(COUNTIFS(Cleaned!$C:$C, "*"&amp;$B50&amp;"*",  Cleaned!BJ:BJ, RIGHT($A50, 1), Cleaned!$C:$C, "*"&amp;$C50&amp;"*")/(COUNTIFS(Cleaned!$C:$C, "*"&amp;$B50&amp;"*", Cleaned!$C:$C, "*"&amp;$C50&amp;"*",Cleaned!BJ:BJ, "&gt;0")),2)</f>
        <v>0</v>
      </c>
      <c r="BK50" s="27">
        <f>ROUND(COUNTIFS(Cleaned!$C:$C, "*"&amp;$B50&amp;"*",  Cleaned!BK:BK, RIGHT($A50, 1), Cleaned!$C:$C, "*"&amp;$C50&amp;"*")/(COUNTIFS(Cleaned!$C:$C, "*"&amp;$B50&amp;"*", Cleaned!$C:$C, "*"&amp;$C50&amp;"*",Cleaned!BK:BK, "&gt;0")),2)</f>
        <v>0</v>
      </c>
      <c r="BL50" s="27">
        <f>ROUND(COUNTIFS(Cleaned!$C:$C, "*"&amp;$B50&amp;"*",  Cleaned!BL:BL, RIGHT($A50, 1), Cleaned!$C:$C, "*"&amp;$C50&amp;"*")/(COUNTIFS(Cleaned!$C:$C, "*"&amp;$B50&amp;"*", Cleaned!$C:$C, "*"&amp;$C50&amp;"*",Cleaned!BL:BL, "&gt;0")),2)</f>
        <v>0</v>
      </c>
      <c r="BM50" s="27">
        <f>ROUND(COUNTIFS(Cleaned!$C:$C, "*"&amp;$B50&amp;"*",  Cleaned!BM:BM, RIGHT($A50, 1), Cleaned!$C:$C, "*"&amp;$C50&amp;"*")/(COUNTIFS(Cleaned!$C:$C, "*"&amp;$B50&amp;"*", Cleaned!$C:$C, "*"&amp;$C50&amp;"*",Cleaned!BM:BM, "&gt;0")),2)</f>
        <v>0</v>
      </c>
      <c r="BN50" s="27">
        <f>ROUND(COUNTIFS(Cleaned!$C:$C, "*"&amp;$B50&amp;"*",  Cleaned!BN:BN, RIGHT($A50, 1), Cleaned!$C:$C, "*"&amp;$C50&amp;"*")/(COUNTIFS(Cleaned!$C:$C, "*"&amp;$B50&amp;"*", Cleaned!$C:$C, "*"&amp;$C50&amp;"*",Cleaned!BN:BN, "&gt;0")),2)</f>
        <v>0</v>
      </c>
      <c r="BO50" s="27">
        <f>ROUND(COUNTIFS(Cleaned!$C:$C, "*"&amp;$B50&amp;"*",  Cleaned!BO:BO, RIGHT($A50, 1), Cleaned!$C:$C, "*"&amp;$C50&amp;"*")/(COUNTIFS(Cleaned!$C:$C, "*"&amp;$B50&amp;"*", Cleaned!$C:$C, "*"&amp;$C50&amp;"*",Cleaned!BO:BO, "&gt;0")),2)</f>
        <v>0</v>
      </c>
      <c r="BP50" s="27">
        <f>ROUND(COUNTIFS(Cleaned!$C:$C, "*"&amp;$B50&amp;"*",  Cleaned!BP:BP, RIGHT($A50, 1), Cleaned!$C:$C, "*"&amp;$C50&amp;"*")/(COUNTIFS(Cleaned!$C:$C, "*"&amp;$B50&amp;"*", Cleaned!$C:$C, "*"&amp;$C50&amp;"*",Cleaned!BP:BP, "&gt;0")),2)</f>
        <v>0</v>
      </c>
      <c r="BQ50" s="27">
        <f>ROUND(COUNTIFS(Cleaned!$C:$C, "*"&amp;$B50&amp;"*",  Cleaned!BQ:BQ, RIGHT($A50, 1), Cleaned!$C:$C, "*"&amp;$C50&amp;"*")/(COUNTIFS(Cleaned!$C:$C, "*"&amp;$B50&amp;"*", Cleaned!$C:$C, "*"&amp;$C50&amp;"*",Cleaned!BQ:BQ, "&gt;0")),2)</f>
        <v>0</v>
      </c>
      <c r="BR50" s="27">
        <f>ROUND(COUNTIFS(Cleaned!$C:$C, "*"&amp;$B50&amp;"*",  Cleaned!BR:BR, RIGHT($A50, 1), Cleaned!$C:$C, "*"&amp;$C50&amp;"*")/(COUNTIFS(Cleaned!$C:$C, "*"&amp;$B50&amp;"*", Cleaned!$C:$C, "*"&amp;$C50&amp;"*",Cleaned!BR:BR, "&gt;0")),2)</f>
        <v>0</v>
      </c>
      <c r="BS50" s="27">
        <f>ROUND(COUNTIFS(Cleaned!$C:$C, "*"&amp;$B50&amp;"*",  Cleaned!BS:BS, RIGHT($A50, 1), Cleaned!$C:$C, "*"&amp;$C50&amp;"*")/(COUNTIFS(Cleaned!$C:$C, "*"&amp;$B50&amp;"*", Cleaned!$C:$C, "*"&amp;$C50&amp;"*",Cleaned!BS:BS, "&gt;0")),2)</f>
        <v>0</v>
      </c>
      <c r="BT50" s="27">
        <f>ROUND(COUNTIFS(Cleaned!$C:$C, "*"&amp;$B50&amp;"*",  Cleaned!BT:BT, RIGHT($A50, 1), Cleaned!$C:$C, "*"&amp;$C50&amp;"*")/(COUNTIFS(Cleaned!$C:$C, "*"&amp;$B50&amp;"*", Cleaned!$C:$C, "*"&amp;$C50&amp;"*",Cleaned!BT:BT, "&gt;0")),2)</f>
        <v>0</v>
      </c>
      <c r="BU50" s="27">
        <f>ROUND(COUNTIFS(Cleaned!$C:$C, "*"&amp;$B50&amp;"*",  Cleaned!BU:BU, RIGHT($A50, 1), Cleaned!$C:$C, "*"&amp;$C50&amp;"*")/(COUNTIFS(Cleaned!$C:$C, "*"&amp;$B50&amp;"*", Cleaned!$C:$C, "*"&amp;$C50&amp;"*",Cleaned!BU:BU, "&gt;0")),2)</f>
        <v>0</v>
      </c>
      <c r="BV50" s="27">
        <f>ROUND(COUNTIFS(Cleaned!$C:$C, "*"&amp;$B50&amp;"*",  Cleaned!BV:BV, RIGHT($A50, 1), Cleaned!$C:$C, "*"&amp;$C50&amp;"*")/(COUNTIFS(Cleaned!$C:$C, "*"&amp;$B50&amp;"*", Cleaned!$C:$C, "*"&amp;$C50&amp;"*",Cleaned!BV:BV, "&gt;0")),2)</f>
        <v>0</v>
      </c>
      <c r="BW50" s="27">
        <f>ROUND(COUNTIFS(Cleaned!$C:$C, "*"&amp;$B50&amp;"*",  Cleaned!BW:BW, RIGHT($A50, 1), Cleaned!$C:$C, "*"&amp;$C50&amp;"*")/(COUNTIFS(Cleaned!$C:$C, "*"&amp;$B50&amp;"*", Cleaned!$C:$C, "*"&amp;$C50&amp;"*",Cleaned!BW:BW, "&gt;0")),2)</f>
        <v>0</v>
      </c>
      <c r="BX50" s="27">
        <f>ROUND(COUNTIFS(Cleaned!$C:$C, "*"&amp;$B50&amp;"*",  Cleaned!BX:BX, RIGHT($A50, 1), Cleaned!$C:$C, "*"&amp;$C50&amp;"*")/(COUNTIFS(Cleaned!$C:$C, "*"&amp;$B50&amp;"*", Cleaned!$C:$C, "*"&amp;$C50&amp;"*",Cleaned!BX:BX, "&gt;0")),2)</f>
        <v>0</v>
      </c>
      <c r="BY50" s="27">
        <f>ROUND(COUNTIFS(Cleaned!$C:$C, "*"&amp;$B50&amp;"*",  Cleaned!BY:BY, RIGHT($A50, 1), Cleaned!$C:$C, "*"&amp;$C50&amp;"*")/(COUNTIFS(Cleaned!$C:$C, "*"&amp;$B50&amp;"*", Cleaned!$C:$C, "*"&amp;$C50&amp;"*",Cleaned!BY:BY, "&gt;0")),2)</f>
        <v>0</v>
      </c>
      <c r="BZ50" s="27">
        <f>ROUND(COUNTIFS(Cleaned!$C:$C, "*"&amp;$B50&amp;"*",  Cleaned!BZ:BZ, RIGHT($A50, 1), Cleaned!$C:$C, "*"&amp;$C50&amp;"*")/(COUNTIFS(Cleaned!$C:$C, "*"&amp;$B50&amp;"*", Cleaned!$C:$C, "*"&amp;$C50&amp;"*",Cleaned!BZ:BZ, "&gt;0")),2)</f>
        <v>0</v>
      </c>
      <c r="CA50" s="27">
        <f>ROUND(COUNTIFS(Cleaned!$C:$C, "*"&amp;$B50&amp;"*",  Cleaned!CA:CA, RIGHT($A50, 1), Cleaned!$C:$C, "*"&amp;$C50&amp;"*")/(COUNTIFS(Cleaned!$C:$C, "*"&amp;$B50&amp;"*", Cleaned!$C:$C, "*"&amp;$C50&amp;"*",Cleaned!CA:CA, "&gt;0")),2)</f>
        <v>0</v>
      </c>
      <c r="CB50" s="27">
        <f>ROUND(COUNTIFS(Cleaned!$C:$C, "*"&amp;$B50&amp;"*",  Cleaned!CB:CB, RIGHT($A50, 1), Cleaned!$C:$C, "*"&amp;$C50&amp;"*")/(COUNTIFS(Cleaned!$C:$C, "*"&amp;$B50&amp;"*", Cleaned!$C:$C, "*"&amp;$C50&amp;"*",Cleaned!CB:CB, "&gt;0")),2)</f>
        <v>0</v>
      </c>
      <c r="CC50" s="27">
        <f>ROUND(COUNTIFS(Cleaned!$C:$C, "*"&amp;$B50&amp;"*",  Cleaned!CC:CC, RIGHT($A50, 1), Cleaned!$C:$C, "*"&amp;$C50&amp;"*")/(COUNTIFS(Cleaned!$C:$C, "*"&amp;$B50&amp;"*", Cleaned!$C:$C, "*"&amp;$C50&amp;"*",Cleaned!CC:CC, "&gt;0")),2)</f>
        <v>0</v>
      </c>
      <c r="CD50" s="27">
        <f>ROUND(COUNTIFS(Cleaned!$C:$C, "*"&amp;$B50&amp;"*",  Cleaned!CD:CD, RIGHT($A50, 1), Cleaned!$C:$C, "*"&amp;$C50&amp;"*")/(COUNTIFS(Cleaned!$C:$C, "*"&amp;$B50&amp;"*", Cleaned!$C:$C, "*"&amp;$C50&amp;"*",Cleaned!CD:CD, "&gt;0")),2)</f>
        <v>0</v>
      </c>
      <c r="CE50" s="27">
        <f>ROUND(COUNTIFS(Cleaned!$C:$C, "*"&amp;$B50&amp;"*",  Cleaned!CE:CE, RIGHT($A50, 1), Cleaned!$C:$C, "*"&amp;$C50&amp;"*")/(COUNTIFS(Cleaned!$C:$C, "*"&amp;$B50&amp;"*", Cleaned!$C:$C, "*"&amp;$C50&amp;"*",Cleaned!CE:CE, "&gt;0")),2)</f>
        <v>0</v>
      </c>
      <c r="CF50" s="27">
        <f>ROUND(COUNTIFS(Cleaned!$C:$C, "*"&amp;$B50&amp;"*",  Cleaned!CF:CF, RIGHT($A50, 1), Cleaned!$C:$C, "*"&amp;$C50&amp;"*")/(COUNTIFS(Cleaned!$C:$C, "*"&amp;$B50&amp;"*", Cleaned!$C:$C, "*"&amp;$C50&amp;"*",Cleaned!CF:CF, "&gt;0")),2)</f>
        <v>0</v>
      </c>
      <c r="CG50" s="27">
        <f>ROUND(COUNTIFS(Cleaned!$C:$C, "*"&amp;$B50&amp;"*",  Cleaned!CG:CG, RIGHT($A50, 1), Cleaned!$C:$C, "*"&amp;$C50&amp;"*")/(COUNTIFS(Cleaned!$C:$C, "*"&amp;$B50&amp;"*", Cleaned!$C:$C, "*"&amp;$C50&amp;"*",Cleaned!CG:CG, "&gt;0")),2)</f>
        <v>0</v>
      </c>
      <c r="CH50" s="27">
        <f>ROUND(COUNTIFS(Cleaned!$C:$C, "*"&amp;$B50&amp;"*",  Cleaned!CH:CH, RIGHT($A50, 1), Cleaned!$C:$C, "*"&amp;$C50&amp;"*")/(COUNTIFS(Cleaned!$C:$C, "*"&amp;$B50&amp;"*", Cleaned!$C:$C, "*"&amp;$C50&amp;"*",Cleaned!CH:CH, "&gt;0")),2)</f>
        <v>0</v>
      </c>
      <c r="CI50" s="27">
        <f>ROUND(COUNTIFS(Cleaned!$C:$C, "*"&amp;$B50&amp;"*",  Cleaned!CI:CI, RIGHT($A50, 1), Cleaned!$C:$C, "*"&amp;$C50&amp;"*")/(COUNTIFS(Cleaned!$C:$C, "*"&amp;$B50&amp;"*", Cleaned!$C:$C, "*"&amp;$C50&amp;"*",Cleaned!CI:CI, "&gt;0")),2)</f>
        <v>0</v>
      </c>
      <c r="CJ50" s="27">
        <f>ROUND(COUNTIFS(Cleaned!$C:$C, "*"&amp;$B50&amp;"*",  Cleaned!CJ:CJ, RIGHT($A50, 1), Cleaned!$C:$C, "*"&amp;$C50&amp;"*")/(COUNTIFS(Cleaned!$C:$C, "*"&amp;$B50&amp;"*", Cleaned!$C:$C, "*"&amp;$C50&amp;"*",Cleaned!CJ:CJ, "&gt;0")),2)</f>
        <v>0</v>
      </c>
      <c r="CK50" s="27">
        <f>ROUND(COUNTIFS(Cleaned!$C:$C, "*"&amp;$B50&amp;"*",  Cleaned!CK:CK, RIGHT($A50, 1), Cleaned!$C:$C, "*"&amp;$C50&amp;"*")/(COUNTIFS(Cleaned!$C:$C, "*"&amp;$B50&amp;"*", Cleaned!$C:$C, "*"&amp;$C50&amp;"*",Cleaned!CK:CK, "&gt;0")),2)</f>
        <v>0</v>
      </c>
      <c r="CL50" s="27">
        <f>ROUND(COUNTIFS(Cleaned!$C:$C, "*"&amp;$B50&amp;"*",  Cleaned!CL:CL, RIGHT($A50, 1), Cleaned!$C:$C, "*"&amp;$C50&amp;"*")/(COUNTIFS(Cleaned!$C:$C, "*"&amp;$B50&amp;"*", Cleaned!$C:$C, "*"&amp;$C50&amp;"*",Cleaned!CL:CL, "&gt;0")),2)</f>
        <v>0</v>
      </c>
      <c r="CM50" s="27">
        <f>ROUND(COUNTIFS(Cleaned!$C:$C, "*"&amp;$B50&amp;"*",  Cleaned!CM:CM, RIGHT($A50, 1), Cleaned!$C:$C, "*"&amp;$C50&amp;"*")/(COUNTIFS(Cleaned!$C:$C, "*"&amp;$B50&amp;"*", Cleaned!$C:$C, "*"&amp;$C50&amp;"*",Cleaned!CM:CM, "&gt;0")),2)</f>
        <v>0</v>
      </c>
      <c r="CN50" s="27">
        <f>ROUND(COUNTIFS(Cleaned!$C:$C, "*"&amp;$B50&amp;"*",  Cleaned!CN:CN, RIGHT($A50, 1), Cleaned!$C:$C, "*"&amp;$C50&amp;"*")/(COUNTIFS(Cleaned!$C:$C, "*"&amp;$B50&amp;"*", Cleaned!$C:$C, "*"&amp;$C50&amp;"*",Cleaned!CN:CN, "&gt;0")),2)</f>
        <v>0</v>
      </c>
      <c r="CO50" s="27">
        <f>ROUND(COUNTIFS(Cleaned!$C:$C, "*"&amp;$B50&amp;"*",  Cleaned!CO:CO, RIGHT($A50, 1), Cleaned!$C:$C, "*"&amp;$C50&amp;"*")/(COUNTIFS(Cleaned!$C:$C, "*"&amp;$B50&amp;"*", Cleaned!$C:$C, "*"&amp;$C50&amp;"*",Cleaned!CO:CO, "&gt;0")),2)</f>
        <v>0</v>
      </c>
      <c r="CP50" s="27">
        <f>ROUND(COUNTIFS(Cleaned!$C:$C, "*"&amp;$B50&amp;"*",  Cleaned!CP:CP, RIGHT($A50, 1), Cleaned!$C:$C, "*"&amp;$C50&amp;"*")/(COUNTIFS(Cleaned!$C:$C, "*"&amp;$B50&amp;"*", Cleaned!$C:$C, "*"&amp;$C50&amp;"*",Cleaned!CP:CP, "&gt;0")),2)</f>
        <v>0</v>
      </c>
      <c r="CQ50" s="27">
        <f>ROUND(COUNTIFS(Cleaned!$C:$C, "*"&amp;$B50&amp;"*",  Cleaned!CQ:CQ, RIGHT($A50, 1), Cleaned!$C:$C, "*"&amp;$C50&amp;"*")/(COUNTIFS(Cleaned!$C:$C, "*"&amp;$B50&amp;"*", Cleaned!$C:$C, "*"&amp;$C50&amp;"*",Cleaned!CQ:CQ, "&gt;0")),2)</f>
        <v>0</v>
      </c>
      <c r="CR50" s="27">
        <f>ROUND(COUNTIFS(Cleaned!$C:$C, "*"&amp;$B50&amp;"*",  Cleaned!CR:CR, RIGHT($A50, 1), Cleaned!$C:$C, "*"&amp;$C50&amp;"*")/(COUNTIFS(Cleaned!$C:$C, "*"&amp;$B50&amp;"*", Cleaned!$C:$C, "*"&amp;$C50&amp;"*",Cleaned!CR:CR, "&gt;0")),2)</f>
        <v>0</v>
      </c>
      <c r="CS50" s="27">
        <f>ROUND(COUNTIFS(Cleaned!$C:$C, "*"&amp;$B50&amp;"*",  Cleaned!CS:CS, RIGHT($A50, 1), Cleaned!$C:$C, "*"&amp;$C50&amp;"*")/(COUNTIFS(Cleaned!$C:$C, "*"&amp;$B50&amp;"*", Cleaned!$C:$C, "*"&amp;$C50&amp;"*",Cleaned!CS:CS, "&gt;0")),2)</f>
        <v>0</v>
      </c>
      <c r="CT50" s="27">
        <f>ROUND(COUNTIFS(Cleaned!$C:$C, "*"&amp;$B50&amp;"*",  Cleaned!CT:CT, RIGHT($A50, 1), Cleaned!$C:$C, "*"&amp;$C50&amp;"*")/(COUNTIFS(Cleaned!$C:$C, "*"&amp;$B50&amp;"*", Cleaned!$C:$C, "*"&amp;$C50&amp;"*",Cleaned!CT:CT, "&gt;0")),2)</f>
        <v>0</v>
      </c>
      <c r="CU50" s="27">
        <f>ROUND(COUNTIFS(Cleaned!$C:$C, "*"&amp;$B50&amp;"*",  Cleaned!CU:CU, RIGHT($A50, 1), Cleaned!$C:$C, "*"&amp;$C50&amp;"*")/(COUNTIFS(Cleaned!$C:$C, "*"&amp;$B50&amp;"*", Cleaned!$C:$C, "*"&amp;$C50&amp;"*",Cleaned!CU:CU, "&gt;0")),2)</f>
        <v>0</v>
      </c>
    </row>
    <row r="51" spans="1:99" s="13" customFormat="1" x14ac:dyDescent="0.2">
      <c r="A51" s="6" t="str">
        <f t="shared" si="0"/>
        <v>Somewhat disagree -- 2</v>
      </c>
      <c r="B51" s="6" t="str">
        <f t="shared" si="9"/>
        <v>Larped for two decades</v>
      </c>
      <c r="C51" s="6"/>
      <c r="D51" s="10"/>
      <c r="E51" s="10"/>
      <c r="F51" s="10"/>
      <c r="G51" s="10"/>
      <c r="H51" s="6"/>
      <c r="I51" s="6"/>
      <c r="J51" s="6"/>
      <c r="K51" s="27">
        <f>ROUND(COUNTIFS(Cleaned!$C:$C, "*"&amp;$B51&amp;"*",  Cleaned!K:K, RIGHT($A51, 1), Cleaned!$C:$C, "*"&amp;$C51&amp;"*")/(COUNTIFS(Cleaned!$C:$C, "*"&amp;$B51&amp;"*", Cleaned!$C:$C, "*"&amp;$C51&amp;"*",Cleaned!K:K, "&gt;0")),2)</f>
        <v>0</v>
      </c>
      <c r="L51" s="27">
        <f>ROUND(COUNTIFS(Cleaned!$C:$C, "*"&amp;$B51&amp;"*",  Cleaned!L:L, RIGHT($A51, 1), Cleaned!$C:$C, "*"&amp;$C51&amp;"*")/(COUNTIFS(Cleaned!$C:$C, "*"&amp;$B51&amp;"*", Cleaned!$C:$C, "*"&amp;$C51&amp;"*",Cleaned!L:L, "&gt;0")),2)</f>
        <v>0</v>
      </c>
      <c r="M51" s="27">
        <f>ROUND(COUNTIFS(Cleaned!$C:$C, "*"&amp;$B51&amp;"*",  Cleaned!M:M, RIGHT($A51, 1), Cleaned!$C:$C, "*"&amp;$C51&amp;"*")/(COUNTIFS(Cleaned!$C:$C, "*"&amp;$B51&amp;"*", Cleaned!$C:$C, "*"&amp;$C51&amp;"*",Cleaned!M:M, "&gt;0")),2)</f>
        <v>0</v>
      </c>
      <c r="N51" s="27">
        <f>ROUND(COUNTIFS(Cleaned!$C:$C, "*"&amp;$B51&amp;"*",  Cleaned!N:N, RIGHT($A51, 1), Cleaned!$C:$C, "*"&amp;$C51&amp;"*")/(COUNTIFS(Cleaned!$C:$C, "*"&amp;$B51&amp;"*", Cleaned!$C:$C, "*"&amp;$C51&amp;"*",Cleaned!N:N, "&gt;0")),2)</f>
        <v>0</v>
      </c>
      <c r="O51" s="27">
        <f>ROUND(COUNTIFS(Cleaned!$C:$C, "*"&amp;$B51&amp;"*",  Cleaned!O:O, RIGHT($A51, 1), Cleaned!$C:$C, "*"&amp;$C51&amp;"*")/(COUNTIFS(Cleaned!$C:$C, "*"&amp;$B51&amp;"*", Cleaned!$C:$C, "*"&amp;$C51&amp;"*",Cleaned!O:O, "&gt;0")),2)</f>
        <v>0</v>
      </c>
      <c r="P51" s="27">
        <f>ROUND(COUNTIFS(Cleaned!$C:$C, "*"&amp;$B51&amp;"*",  Cleaned!P:P, RIGHT($A51, 1), Cleaned!$C:$C, "*"&amp;$C51&amp;"*")/(COUNTIFS(Cleaned!$C:$C, "*"&amp;$B51&amp;"*", Cleaned!$C:$C, "*"&amp;$C51&amp;"*",Cleaned!P:P, "&gt;0")),2)</f>
        <v>0</v>
      </c>
      <c r="Q51" s="27">
        <f>ROUND(COUNTIFS(Cleaned!$C:$C, "*"&amp;$B51&amp;"*",  Cleaned!Q:Q, RIGHT($A51, 1), Cleaned!$C:$C, "*"&amp;$C51&amp;"*")/(COUNTIFS(Cleaned!$C:$C, "*"&amp;$B51&amp;"*", Cleaned!$C:$C, "*"&amp;$C51&amp;"*",Cleaned!Q:Q, "&gt;0")),2)</f>
        <v>0</v>
      </c>
      <c r="R51" s="27">
        <f>ROUND(COUNTIFS(Cleaned!$C:$C, "*"&amp;$B51&amp;"*",  Cleaned!R:R, RIGHT($A51, 1), Cleaned!$C:$C, "*"&amp;$C51&amp;"*")/(COUNTIFS(Cleaned!$C:$C, "*"&amp;$B51&amp;"*", Cleaned!$C:$C, "*"&amp;$C51&amp;"*",Cleaned!R:R, "&gt;0")),2)</f>
        <v>0</v>
      </c>
      <c r="S51" s="27">
        <f>ROUND(COUNTIFS(Cleaned!$C:$C, "*"&amp;$B51&amp;"*",  Cleaned!S:S, RIGHT($A51, 1), Cleaned!$C:$C, "*"&amp;$C51&amp;"*")/(COUNTIFS(Cleaned!$C:$C, "*"&amp;$B51&amp;"*", Cleaned!$C:$C, "*"&amp;$C51&amp;"*",Cleaned!S:S, "&gt;0")),2)</f>
        <v>0</v>
      </c>
      <c r="T51" s="27">
        <f>ROUND(COUNTIFS(Cleaned!$C:$C, "*"&amp;$B51&amp;"*",  Cleaned!T:T, RIGHT($A51, 1), Cleaned!$C:$C, "*"&amp;$C51&amp;"*")/(COUNTIFS(Cleaned!$C:$C, "*"&amp;$B51&amp;"*", Cleaned!$C:$C, "*"&amp;$C51&amp;"*",Cleaned!T:T, "&gt;0")),2)</f>
        <v>0</v>
      </c>
      <c r="U51" s="27">
        <f>ROUND(COUNTIFS(Cleaned!$C:$C, "*"&amp;$B51&amp;"*",  Cleaned!U:U, RIGHT($A51, 1), Cleaned!$C:$C, "*"&amp;$C51&amp;"*")/(COUNTIFS(Cleaned!$C:$C, "*"&amp;$B51&amp;"*", Cleaned!$C:$C, "*"&amp;$C51&amp;"*",Cleaned!U:U, "&gt;0")),2)</f>
        <v>0</v>
      </c>
      <c r="V51" s="27">
        <f>ROUND(COUNTIFS(Cleaned!$C:$C, "*"&amp;$B51&amp;"*",  Cleaned!V:V, RIGHT($A51, 1), Cleaned!$C:$C, "*"&amp;$C51&amp;"*")/(COUNTIFS(Cleaned!$C:$C, "*"&amp;$B51&amp;"*", Cleaned!$C:$C, "*"&amp;$C51&amp;"*",Cleaned!V:V, "&gt;0")),2)</f>
        <v>0</v>
      </c>
      <c r="W51" s="27">
        <f>ROUND(COUNTIFS(Cleaned!$C:$C, "*"&amp;$B51&amp;"*",  Cleaned!W:W, RIGHT($A51, 1), Cleaned!$C:$C, "*"&amp;$C51&amp;"*")/(COUNTIFS(Cleaned!$C:$C, "*"&amp;$B51&amp;"*", Cleaned!$C:$C, "*"&amp;$C51&amp;"*",Cleaned!W:W, "&gt;0")),2)</f>
        <v>0</v>
      </c>
      <c r="X51" s="27">
        <f>ROUND(COUNTIFS(Cleaned!$C:$C, "*"&amp;$B51&amp;"*",  Cleaned!X:X, RIGHT($A51, 1), Cleaned!$C:$C, "*"&amp;$C51&amp;"*")/(COUNTIFS(Cleaned!$C:$C, "*"&amp;$B51&amp;"*", Cleaned!$C:$C, "*"&amp;$C51&amp;"*",Cleaned!X:X, "&gt;0")),2)</f>
        <v>0</v>
      </c>
      <c r="Y51" s="27">
        <f>ROUND(COUNTIFS(Cleaned!$C:$C, "*"&amp;$B51&amp;"*",  Cleaned!Y:Y, RIGHT($A51, 1), Cleaned!$C:$C, "*"&amp;$C51&amp;"*")/(COUNTIFS(Cleaned!$C:$C, "*"&amp;$B51&amp;"*", Cleaned!$C:$C, "*"&amp;$C51&amp;"*",Cleaned!Y:Y, "&gt;0")),2)</f>
        <v>0</v>
      </c>
      <c r="Z51" s="27">
        <f>ROUND(COUNTIFS(Cleaned!$C:$C, "*"&amp;$B51&amp;"*",  Cleaned!Z:Z, RIGHT($A51, 1), Cleaned!$C:$C, "*"&amp;$C51&amp;"*")/(COUNTIFS(Cleaned!$C:$C, "*"&amp;$B51&amp;"*", Cleaned!$C:$C, "*"&amp;$C51&amp;"*",Cleaned!Z:Z, "&gt;0")),2)</f>
        <v>0</v>
      </c>
      <c r="AA51" s="27">
        <f>ROUND(COUNTIFS(Cleaned!$C:$C, "*"&amp;$B51&amp;"*",  Cleaned!AA:AA, RIGHT($A51, 1), Cleaned!$C:$C, "*"&amp;$C51&amp;"*")/(COUNTIFS(Cleaned!$C:$C, "*"&amp;$B51&amp;"*", Cleaned!$C:$C, "*"&amp;$C51&amp;"*",Cleaned!AA:AA, "&gt;0")),2)</f>
        <v>0</v>
      </c>
      <c r="AB51" s="27">
        <f>ROUND(COUNTIFS(Cleaned!$C:$C, "*"&amp;$B51&amp;"*",  Cleaned!AB:AB, RIGHT($A51, 1), Cleaned!$C:$C, "*"&amp;$C51&amp;"*")/(COUNTIFS(Cleaned!$C:$C, "*"&amp;$B51&amp;"*", Cleaned!$C:$C, "*"&amp;$C51&amp;"*",Cleaned!AB:AB, "&gt;0")),2)</f>
        <v>0</v>
      </c>
      <c r="AC51" s="27">
        <f>ROUND(COUNTIFS(Cleaned!$C:$C, "*"&amp;$B51&amp;"*",  Cleaned!AC:AC, RIGHT($A51, 1), Cleaned!$C:$C, "*"&amp;$C51&amp;"*")/(COUNTIFS(Cleaned!$C:$C, "*"&amp;$B51&amp;"*", Cleaned!$C:$C, "*"&amp;$C51&amp;"*",Cleaned!AC:AC, "&gt;0")),2)</f>
        <v>0</v>
      </c>
      <c r="AD51" s="27">
        <f>ROUND(COUNTIFS(Cleaned!$C:$C, "*"&amp;$B51&amp;"*",  Cleaned!AD:AD, RIGHT($A51, 1), Cleaned!$C:$C, "*"&amp;$C51&amp;"*")/(COUNTIFS(Cleaned!$C:$C, "*"&amp;$B51&amp;"*", Cleaned!$C:$C, "*"&amp;$C51&amp;"*",Cleaned!AD:AD, "&gt;0")),2)</f>
        <v>0</v>
      </c>
      <c r="AE51" s="27">
        <f>ROUND(COUNTIFS(Cleaned!$C:$C, "*"&amp;$B51&amp;"*",  Cleaned!AE:AE, RIGHT($A51, 1), Cleaned!$C:$C, "*"&amp;$C51&amp;"*")/(COUNTIFS(Cleaned!$C:$C, "*"&amp;$B51&amp;"*", Cleaned!$C:$C, "*"&amp;$C51&amp;"*",Cleaned!AE:AE, "&gt;0")),2)</f>
        <v>0</v>
      </c>
      <c r="AF51" s="27">
        <f>ROUND(COUNTIFS(Cleaned!$C:$C, "*"&amp;$B51&amp;"*",  Cleaned!AF:AF, RIGHT($A51, 1), Cleaned!$C:$C, "*"&amp;$C51&amp;"*")/(COUNTIFS(Cleaned!$C:$C, "*"&amp;$B51&amp;"*", Cleaned!$C:$C, "*"&amp;$C51&amp;"*",Cleaned!AF:AF, "&gt;0")),2)</f>
        <v>0</v>
      </c>
      <c r="AG51" s="27">
        <f>ROUND(COUNTIFS(Cleaned!$C:$C, "*"&amp;$B51&amp;"*",  Cleaned!AG:AG, RIGHT($A51, 1), Cleaned!$C:$C, "*"&amp;$C51&amp;"*")/(COUNTIFS(Cleaned!$C:$C, "*"&amp;$B51&amp;"*", Cleaned!$C:$C, "*"&amp;$C51&amp;"*",Cleaned!AG:AG, "&gt;0")),2)</f>
        <v>0</v>
      </c>
      <c r="AH51" s="27">
        <f>ROUND(COUNTIFS(Cleaned!$C:$C, "*"&amp;$B51&amp;"*",  Cleaned!AH:AH, RIGHT($A51, 1), Cleaned!$C:$C, "*"&amp;$C51&amp;"*")/(COUNTIFS(Cleaned!$C:$C, "*"&amp;$B51&amp;"*", Cleaned!$C:$C, "*"&amp;$C51&amp;"*",Cleaned!AH:AH, "&gt;0")),2)</f>
        <v>0</v>
      </c>
      <c r="AI51" s="27">
        <f>ROUND(COUNTIFS(Cleaned!$C:$C, "*"&amp;$B51&amp;"*",  Cleaned!AI:AI, RIGHT($A51, 1), Cleaned!$C:$C, "*"&amp;$C51&amp;"*")/(COUNTIFS(Cleaned!$C:$C, "*"&amp;$B51&amp;"*", Cleaned!$C:$C, "*"&amp;$C51&amp;"*",Cleaned!AI:AI, "&gt;0")),2)</f>
        <v>0</v>
      </c>
      <c r="AJ51" s="27">
        <f>ROUND(COUNTIFS(Cleaned!$C:$C, "*"&amp;$B51&amp;"*",  Cleaned!AJ:AJ, RIGHT($A51, 1), Cleaned!$C:$C, "*"&amp;$C51&amp;"*")/(COUNTIFS(Cleaned!$C:$C, "*"&amp;$B51&amp;"*", Cleaned!$C:$C, "*"&amp;$C51&amp;"*",Cleaned!AJ:AJ, "&gt;0")),2)</f>
        <v>0</v>
      </c>
      <c r="AK51" s="27">
        <f>ROUND(COUNTIFS(Cleaned!$C:$C, "*"&amp;$B51&amp;"*",  Cleaned!AK:AK, RIGHT($A51, 1), Cleaned!$C:$C, "*"&amp;$C51&amp;"*")/(COUNTIFS(Cleaned!$C:$C, "*"&amp;$B51&amp;"*", Cleaned!$C:$C, "*"&amp;$C51&amp;"*",Cleaned!AK:AK, "&gt;0")),2)</f>
        <v>0</v>
      </c>
      <c r="AL51" s="27">
        <f>ROUND(COUNTIFS(Cleaned!$C:$C, "*"&amp;$B51&amp;"*",  Cleaned!AL:AL, RIGHT($A51, 1), Cleaned!$C:$C, "*"&amp;$C51&amp;"*")/(COUNTIFS(Cleaned!$C:$C, "*"&amp;$B51&amp;"*", Cleaned!$C:$C, "*"&amp;$C51&amp;"*",Cleaned!AL:AL, "&gt;0")),2)</f>
        <v>0</v>
      </c>
      <c r="AM51" s="27">
        <f>ROUND(COUNTIFS(Cleaned!$C:$C, "*"&amp;$B51&amp;"*",  Cleaned!AM:AM, RIGHT($A51, 1), Cleaned!$C:$C, "*"&amp;$C51&amp;"*")/(COUNTIFS(Cleaned!$C:$C, "*"&amp;$B51&amp;"*", Cleaned!$C:$C, "*"&amp;$C51&amp;"*",Cleaned!AM:AM, "&gt;0")),2)</f>
        <v>0</v>
      </c>
      <c r="AN51" s="27">
        <f>ROUND(COUNTIFS(Cleaned!$C:$C, "*"&amp;$B51&amp;"*",  Cleaned!AN:AN, RIGHT($A51, 1), Cleaned!$C:$C, "*"&amp;$C51&amp;"*")/(COUNTIFS(Cleaned!$C:$C, "*"&amp;$B51&amp;"*", Cleaned!$C:$C, "*"&amp;$C51&amp;"*",Cleaned!AN:AN, "&gt;0")),2)</f>
        <v>0</v>
      </c>
      <c r="AO51" s="27">
        <f>ROUND(COUNTIFS(Cleaned!$C:$C, "*"&amp;$B51&amp;"*",  Cleaned!AO:AO, RIGHT($A51, 1), Cleaned!$C:$C, "*"&amp;$C51&amp;"*")/(COUNTIFS(Cleaned!$C:$C, "*"&amp;$B51&amp;"*", Cleaned!$C:$C, "*"&amp;$C51&amp;"*",Cleaned!AO:AO, "&gt;0")),2)</f>
        <v>0</v>
      </c>
      <c r="AP51" s="27">
        <f>ROUND(COUNTIFS(Cleaned!$C:$C, "*"&amp;$B51&amp;"*",  Cleaned!AP:AP, RIGHT($A51, 1), Cleaned!$C:$C, "*"&amp;$C51&amp;"*")/(COUNTIFS(Cleaned!$C:$C, "*"&amp;$B51&amp;"*", Cleaned!$C:$C, "*"&amp;$C51&amp;"*",Cleaned!AP:AP, "&gt;0")),2)</f>
        <v>0</v>
      </c>
      <c r="AQ51" s="27">
        <f>ROUND(COUNTIFS(Cleaned!$C:$C, "*"&amp;$B51&amp;"*",  Cleaned!AQ:AQ, RIGHT($A51, 1), Cleaned!$C:$C, "*"&amp;$C51&amp;"*")/(COUNTIFS(Cleaned!$C:$C, "*"&amp;$B51&amp;"*", Cleaned!$C:$C, "*"&amp;$C51&amp;"*",Cleaned!AQ:AQ, "&gt;0")),2)</f>
        <v>0</v>
      </c>
      <c r="AR51" s="27">
        <f>ROUND(COUNTIFS(Cleaned!$C:$C, "*"&amp;$B51&amp;"*",  Cleaned!AR:AR, RIGHT($A51, 1), Cleaned!$C:$C, "*"&amp;$C51&amp;"*")/(COUNTIFS(Cleaned!$C:$C, "*"&amp;$B51&amp;"*", Cleaned!$C:$C, "*"&amp;$C51&amp;"*",Cleaned!AR:AR, "&gt;0")),2)</f>
        <v>0</v>
      </c>
      <c r="AS51" s="27">
        <f>ROUND(COUNTIFS(Cleaned!$C:$C, "*"&amp;$B51&amp;"*",  Cleaned!AS:AS, RIGHT($A51, 1), Cleaned!$C:$C, "*"&amp;$C51&amp;"*")/(COUNTIFS(Cleaned!$C:$C, "*"&amp;$B51&amp;"*", Cleaned!$C:$C, "*"&amp;$C51&amp;"*",Cleaned!AS:AS, "&gt;0")),2)</f>
        <v>0</v>
      </c>
      <c r="AT51" s="27">
        <f>ROUND(COUNTIFS(Cleaned!$C:$C, "*"&amp;$B51&amp;"*",  Cleaned!AT:AT, RIGHT($A51, 1), Cleaned!$C:$C, "*"&amp;$C51&amp;"*")/(COUNTIFS(Cleaned!$C:$C, "*"&amp;$B51&amp;"*", Cleaned!$C:$C, "*"&amp;$C51&amp;"*",Cleaned!AT:AT, "&gt;0")),2)</f>
        <v>0</v>
      </c>
      <c r="AU51" s="27">
        <f>ROUND(COUNTIFS(Cleaned!$C:$C, "*"&amp;$B51&amp;"*",  Cleaned!AU:AU, RIGHT($A51, 1), Cleaned!$C:$C, "*"&amp;$C51&amp;"*")/(COUNTIFS(Cleaned!$C:$C, "*"&amp;$B51&amp;"*", Cleaned!$C:$C, "*"&amp;$C51&amp;"*",Cleaned!AU:AU, "&gt;0")),2)</f>
        <v>0</v>
      </c>
      <c r="AV51" s="27">
        <f>ROUND(COUNTIFS(Cleaned!$C:$C, "*"&amp;$B51&amp;"*",  Cleaned!AV:AV, RIGHT($A51, 1), Cleaned!$C:$C, "*"&amp;$C51&amp;"*")/(COUNTIFS(Cleaned!$C:$C, "*"&amp;$B51&amp;"*", Cleaned!$C:$C, "*"&amp;$C51&amp;"*",Cleaned!AV:AV, "&gt;0")),2)</f>
        <v>0</v>
      </c>
      <c r="AW51" s="27">
        <f>ROUND(COUNTIFS(Cleaned!$C:$C, "*"&amp;$B51&amp;"*",  Cleaned!AW:AW, RIGHT($A51, 1), Cleaned!$C:$C, "*"&amp;$C51&amp;"*")/(COUNTIFS(Cleaned!$C:$C, "*"&amp;$B51&amp;"*", Cleaned!$C:$C, "*"&amp;$C51&amp;"*",Cleaned!AW:AW, "&gt;0")),2)</f>
        <v>0</v>
      </c>
      <c r="AX51" s="27">
        <f>ROUND(COUNTIFS(Cleaned!$C:$C, "*"&amp;$B51&amp;"*",  Cleaned!AX:AX, RIGHT($A51, 1), Cleaned!$C:$C, "*"&amp;$C51&amp;"*")/(COUNTIFS(Cleaned!$C:$C, "*"&amp;$B51&amp;"*", Cleaned!$C:$C, "*"&amp;$C51&amp;"*",Cleaned!AX:AX, "&gt;0")),2)</f>
        <v>0</v>
      </c>
      <c r="AY51" s="27">
        <f>ROUND(COUNTIFS(Cleaned!$C:$C, "*"&amp;$B51&amp;"*",  Cleaned!AY:AY, RIGHT($A51, 1), Cleaned!$C:$C, "*"&amp;$C51&amp;"*")/(COUNTIFS(Cleaned!$C:$C, "*"&amp;$B51&amp;"*", Cleaned!$C:$C, "*"&amp;$C51&amp;"*",Cleaned!AY:AY, "&gt;0")),2)</f>
        <v>0</v>
      </c>
      <c r="AZ51" s="27">
        <f>ROUND(COUNTIFS(Cleaned!$C:$C, "*"&amp;$B51&amp;"*",  Cleaned!AZ:AZ, RIGHT($A51, 1), Cleaned!$C:$C, "*"&amp;$C51&amp;"*")/(COUNTIFS(Cleaned!$C:$C, "*"&amp;$B51&amp;"*", Cleaned!$C:$C, "*"&amp;$C51&amp;"*",Cleaned!AZ:AZ, "&gt;0")),2)</f>
        <v>0</v>
      </c>
      <c r="BA51" s="27">
        <f>ROUND(COUNTIFS(Cleaned!$C:$C, "*"&amp;$B51&amp;"*",  Cleaned!BA:BA, RIGHT($A51, 1), Cleaned!$C:$C, "*"&amp;$C51&amp;"*")/(COUNTIFS(Cleaned!$C:$C, "*"&amp;$B51&amp;"*", Cleaned!$C:$C, "*"&amp;$C51&amp;"*",Cleaned!BA:BA, "&gt;0")),2)</f>
        <v>0</v>
      </c>
      <c r="BB51" s="27">
        <f>ROUND(COUNTIFS(Cleaned!$C:$C, "*"&amp;$B51&amp;"*",  Cleaned!BB:BB, RIGHT($A51, 1), Cleaned!$C:$C, "*"&amp;$C51&amp;"*")/(COUNTIFS(Cleaned!$C:$C, "*"&amp;$B51&amp;"*", Cleaned!$C:$C, "*"&amp;$C51&amp;"*",Cleaned!BB:BB, "&gt;0")),2)</f>
        <v>0</v>
      </c>
      <c r="BC51" s="27">
        <f>ROUND(COUNTIFS(Cleaned!$C:$C, "*"&amp;$B51&amp;"*",  Cleaned!BC:BC, RIGHT($A51, 1), Cleaned!$C:$C, "*"&amp;$C51&amp;"*")/(COUNTIFS(Cleaned!$C:$C, "*"&amp;$B51&amp;"*", Cleaned!$C:$C, "*"&amp;$C51&amp;"*",Cleaned!BC:BC, "&gt;0")),2)</f>
        <v>0</v>
      </c>
      <c r="BD51" s="27">
        <f>ROUND(COUNTIFS(Cleaned!$C:$C, "*"&amp;$B51&amp;"*",  Cleaned!BD:BD, RIGHT($A51, 1), Cleaned!$C:$C, "*"&amp;$C51&amp;"*")/(COUNTIFS(Cleaned!$C:$C, "*"&amp;$B51&amp;"*", Cleaned!$C:$C, "*"&amp;$C51&amp;"*",Cleaned!BD:BD, "&gt;0")),2)</f>
        <v>0</v>
      </c>
      <c r="BE51" s="27">
        <f>ROUND(COUNTIFS(Cleaned!$C:$C, "*"&amp;$B51&amp;"*",  Cleaned!BE:BE, RIGHT($A51, 1), Cleaned!$C:$C, "*"&amp;$C51&amp;"*")/(COUNTIFS(Cleaned!$C:$C, "*"&amp;$B51&amp;"*", Cleaned!$C:$C, "*"&amp;$C51&amp;"*",Cleaned!BE:BE, "&gt;0")),2)</f>
        <v>0</v>
      </c>
      <c r="BF51" s="27">
        <f>ROUND(COUNTIFS(Cleaned!$C:$C, "*"&amp;$B51&amp;"*",  Cleaned!BF:BF, RIGHT($A51, 1), Cleaned!$C:$C, "*"&amp;$C51&amp;"*")/(COUNTIFS(Cleaned!$C:$C, "*"&amp;$B51&amp;"*", Cleaned!$C:$C, "*"&amp;$C51&amp;"*",Cleaned!BF:BF, "&gt;0")),2)</f>
        <v>0</v>
      </c>
      <c r="BG51" s="27">
        <f>ROUND(COUNTIFS(Cleaned!$C:$C, "*"&amp;$B51&amp;"*",  Cleaned!BG:BG, RIGHT($A51, 1), Cleaned!$C:$C, "*"&amp;$C51&amp;"*")/(COUNTIFS(Cleaned!$C:$C, "*"&amp;$B51&amp;"*", Cleaned!$C:$C, "*"&amp;$C51&amp;"*",Cleaned!BG:BG, "&gt;0")),2)</f>
        <v>0</v>
      </c>
      <c r="BH51" s="27">
        <f>ROUND(COUNTIFS(Cleaned!$C:$C, "*"&amp;$B51&amp;"*",  Cleaned!BH:BH, RIGHT($A51, 1), Cleaned!$C:$C, "*"&amp;$C51&amp;"*")/(COUNTIFS(Cleaned!$C:$C, "*"&amp;$B51&amp;"*", Cleaned!$C:$C, "*"&amp;$C51&amp;"*",Cleaned!BH:BH, "&gt;0")),2)</f>
        <v>0</v>
      </c>
      <c r="BI51" s="27">
        <f>ROUND(COUNTIFS(Cleaned!$C:$C, "*"&amp;$B51&amp;"*",  Cleaned!BI:BI, RIGHT($A51, 1), Cleaned!$C:$C, "*"&amp;$C51&amp;"*")/(COUNTIFS(Cleaned!$C:$C, "*"&amp;$B51&amp;"*", Cleaned!$C:$C, "*"&amp;$C51&amp;"*",Cleaned!BI:BI, "&gt;0")),2)</f>
        <v>0</v>
      </c>
      <c r="BJ51" s="27">
        <f>ROUND(COUNTIFS(Cleaned!$C:$C, "*"&amp;$B51&amp;"*",  Cleaned!BJ:BJ, RIGHT($A51, 1), Cleaned!$C:$C, "*"&amp;$C51&amp;"*")/(COUNTIFS(Cleaned!$C:$C, "*"&amp;$B51&amp;"*", Cleaned!$C:$C, "*"&amp;$C51&amp;"*",Cleaned!BJ:BJ, "&gt;0")),2)</f>
        <v>0</v>
      </c>
      <c r="BK51" s="27">
        <f>ROUND(COUNTIFS(Cleaned!$C:$C, "*"&amp;$B51&amp;"*",  Cleaned!BK:BK, RIGHT($A51, 1), Cleaned!$C:$C, "*"&amp;$C51&amp;"*")/(COUNTIFS(Cleaned!$C:$C, "*"&amp;$B51&amp;"*", Cleaned!$C:$C, "*"&amp;$C51&amp;"*",Cleaned!BK:BK, "&gt;0")),2)</f>
        <v>0</v>
      </c>
      <c r="BL51" s="27">
        <f>ROUND(COUNTIFS(Cleaned!$C:$C, "*"&amp;$B51&amp;"*",  Cleaned!BL:BL, RIGHT($A51, 1), Cleaned!$C:$C, "*"&amp;$C51&amp;"*")/(COUNTIFS(Cleaned!$C:$C, "*"&amp;$B51&amp;"*", Cleaned!$C:$C, "*"&amp;$C51&amp;"*",Cleaned!BL:BL, "&gt;0")),2)</f>
        <v>0</v>
      </c>
      <c r="BM51" s="27">
        <f>ROUND(COUNTIFS(Cleaned!$C:$C, "*"&amp;$B51&amp;"*",  Cleaned!BM:BM, RIGHT($A51, 1), Cleaned!$C:$C, "*"&amp;$C51&amp;"*")/(COUNTIFS(Cleaned!$C:$C, "*"&amp;$B51&amp;"*", Cleaned!$C:$C, "*"&amp;$C51&amp;"*",Cleaned!BM:BM, "&gt;0")),2)</f>
        <v>0</v>
      </c>
      <c r="BN51" s="27">
        <f>ROUND(COUNTIFS(Cleaned!$C:$C, "*"&amp;$B51&amp;"*",  Cleaned!BN:BN, RIGHT($A51, 1), Cleaned!$C:$C, "*"&amp;$C51&amp;"*")/(COUNTIFS(Cleaned!$C:$C, "*"&amp;$B51&amp;"*", Cleaned!$C:$C, "*"&amp;$C51&amp;"*",Cleaned!BN:BN, "&gt;0")),2)</f>
        <v>0</v>
      </c>
      <c r="BO51" s="27">
        <f>ROUND(COUNTIFS(Cleaned!$C:$C, "*"&amp;$B51&amp;"*",  Cleaned!BO:BO, RIGHT($A51, 1), Cleaned!$C:$C, "*"&amp;$C51&amp;"*")/(COUNTIFS(Cleaned!$C:$C, "*"&amp;$B51&amp;"*", Cleaned!$C:$C, "*"&amp;$C51&amp;"*",Cleaned!BO:BO, "&gt;0")),2)</f>
        <v>0</v>
      </c>
      <c r="BP51" s="27">
        <f>ROUND(COUNTIFS(Cleaned!$C:$C, "*"&amp;$B51&amp;"*",  Cleaned!BP:BP, RIGHT($A51, 1), Cleaned!$C:$C, "*"&amp;$C51&amp;"*")/(COUNTIFS(Cleaned!$C:$C, "*"&amp;$B51&amp;"*", Cleaned!$C:$C, "*"&amp;$C51&amp;"*",Cleaned!BP:BP, "&gt;0")),2)</f>
        <v>0</v>
      </c>
      <c r="BQ51" s="27">
        <f>ROUND(COUNTIFS(Cleaned!$C:$C, "*"&amp;$B51&amp;"*",  Cleaned!BQ:BQ, RIGHT($A51, 1), Cleaned!$C:$C, "*"&amp;$C51&amp;"*")/(COUNTIFS(Cleaned!$C:$C, "*"&amp;$B51&amp;"*", Cleaned!$C:$C, "*"&amp;$C51&amp;"*",Cleaned!BQ:BQ, "&gt;0")),2)</f>
        <v>0</v>
      </c>
      <c r="BR51" s="27">
        <f>ROUND(COUNTIFS(Cleaned!$C:$C, "*"&amp;$B51&amp;"*",  Cleaned!BR:BR, RIGHT($A51, 1), Cleaned!$C:$C, "*"&amp;$C51&amp;"*")/(COUNTIFS(Cleaned!$C:$C, "*"&amp;$B51&amp;"*", Cleaned!$C:$C, "*"&amp;$C51&amp;"*",Cleaned!BR:BR, "&gt;0")),2)</f>
        <v>0</v>
      </c>
      <c r="BS51" s="27">
        <f>ROUND(COUNTIFS(Cleaned!$C:$C, "*"&amp;$B51&amp;"*",  Cleaned!BS:BS, RIGHT($A51, 1), Cleaned!$C:$C, "*"&amp;$C51&amp;"*")/(COUNTIFS(Cleaned!$C:$C, "*"&amp;$B51&amp;"*", Cleaned!$C:$C, "*"&amp;$C51&amp;"*",Cleaned!BS:BS, "&gt;0")),2)</f>
        <v>0</v>
      </c>
      <c r="BT51" s="27">
        <f>ROUND(COUNTIFS(Cleaned!$C:$C, "*"&amp;$B51&amp;"*",  Cleaned!BT:BT, RIGHT($A51, 1), Cleaned!$C:$C, "*"&amp;$C51&amp;"*")/(COUNTIFS(Cleaned!$C:$C, "*"&amp;$B51&amp;"*", Cleaned!$C:$C, "*"&amp;$C51&amp;"*",Cleaned!BT:BT, "&gt;0")),2)</f>
        <v>0</v>
      </c>
      <c r="BU51" s="27">
        <f>ROUND(COUNTIFS(Cleaned!$C:$C, "*"&amp;$B51&amp;"*",  Cleaned!BU:BU, RIGHT($A51, 1), Cleaned!$C:$C, "*"&amp;$C51&amp;"*")/(COUNTIFS(Cleaned!$C:$C, "*"&amp;$B51&amp;"*", Cleaned!$C:$C, "*"&amp;$C51&amp;"*",Cleaned!BU:BU, "&gt;0")),2)</f>
        <v>0</v>
      </c>
      <c r="BV51" s="27">
        <f>ROUND(COUNTIFS(Cleaned!$C:$C, "*"&amp;$B51&amp;"*",  Cleaned!BV:BV, RIGHT($A51, 1), Cleaned!$C:$C, "*"&amp;$C51&amp;"*")/(COUNTIFS(Cleaned!$C:$C, "*"&amp;$B51&amp;"*", Cleaned!$C:$C, "*"&amp;$C51&amp;"*",Cleaned!BV:BV, "&gt;0")),2)</f>
        <v>0</v>
      </c>
      <c r="BW51" s="27">
        <f>ROUND(COUNTIFS(Cleaned!$C:$C, "*"&amp;$B51&amp;"*",  Cleaned!BW:BW, RIGHT($A51, 1), Cleaned!$C:$C, "*"&amp;$C51&amp;"*")/(COUNTIFS(Cleaned!$C:$C, "*"&amp;$B51&amp;"*", Cleaned!$C:$C, "*"&amp;$C51&amp;"*",Cleaned!BW:BW, "&gt;0")),2)</f>
        <v>0</v>
      </c>
      <c r="BX51" s="27">
        <f>ROUND(COUNTIFS(Cleaned!$C:$C, "*"&amp;$B51&amp;"*",  Cleaned!BX:BX, RIGHT($A51, 1), Cleaned!$C:$C, "*"&amp;$C51&amp;"*")/(COUNTIFS(Cleaned!$C:$C, "*"&amp;$B51&amp;"*", Cleaned!$C:$C, "*"&amp;$C51&amp;"*",Cleaned!BX:BX, "&gt;0")),2)</f>
        <v>0</v>
      </c>
      <c r="BY51" s="27">
        <f>ROUND(COUNTIFS(Cleaned!$C:$C, "*"&amp;$B51&amp;"*",  Cleaned!BY:BY, RIGHT($A51, 1), Cleaned!$C:$C, "*"&amp;$C51&amp;"*")/(COUNTIFS(Cleaned!$C:$C, "*"&amp;$B51&amp;"*", Cleaned!$C:$C, "*"&amp;$C51&amp;"*",Cleaned!BY:BY, "&gt;0")),2)</f>
        <v>0</v>
      </c>
      <c r="BZ51" s="27">
        <f>ROUND(COUNTIFS(Cleaned!$C:$C, "*"&amp;$B51&amp;"*",  Cleaned!BZ:BZ, RIGHT($A51, 1), Cleaned!$C:$C, "*"&amp;$C51&amp;"*")/(COUNTIFS(Cleaned!$C:$C, "*"&amp;$B51&amp;"*", Cleaned!$C:$C, "*"&amp;$C51&amp;"*",Cleaned!BZ:BZ, "&gt;0")),2)</f>
        <v>0</v>
      </c>
      <c r="CA51" s="27">
        <f>ROUND(COUNTIFS(Cleaned!$C:$C, "*"&amp;$B51&amp;"*",  Cleaned!CA:CA, RIGHT($A51, 1), Cleaned!$C:$C, "*"&amp;$C51&amp;"*")/(COUNTIFS(Cleaned!$C:$C, "*"&amp;$B51&amp;"*", Cleaned!$C:$C, "*"&amp;$C51&amp;"*",Cleaned!CA:CA, "&gt;0")),2)</f>
        <v>0</v>
      </c>
      <c r="CB51" s="27">
        <f>ROUND(COUNTIFS(Cleaned!$C:$C, "*"&amp;$B51&amp;"*",  Cleaned!CB:CB, RIGHT($A51, 1), Cleaned!$C:$C, "*"&amp;$C51&amp;"*")/(COUNTIFS(Cleaned!$C:$C, "*"&amp;$B51&amp;"*", Cleaned!$C:$C, "*"&amp;$C51&amp;"*",Cleaned!CB:CB, "&gt;0")),2)</f>
        <v>0</v>
      </c>
      <c r="CC51" s="27">
        <f>ROUND(COUNTIFS(Cleaned!$C:$C, "*"&amp;$B51&amp;"*",  Cleaned!CC:CC, RIGHT($A51, 1), Cleaned!$C:$C, "*"&amp;$C51&amp;"*")/(COUNTIFS(Cleaned!$C:$C, "*"&amp;$B51&amp;"*", Cleaned!$C:$C, "*"&amp;$C51&amp;"*",Cleaned!CC:CC, "&gt;0")),2)</f>
        <v>0</v>
      </c>
      <c r="CD51" s="27">
        <f>ROUND(COUNTIFS(Cleaned!$C:$C, "*"&amp;$B51&amp;"*",  Cleaned!CD:CD, RIGHT($A51, 1), Cleaned!$C:$C, "*"&amp;$C51&amp;"*")/(COUNTIFS(Cleaned!$C:$C, "*"&amp;$B51&amp;"*", Cleaned!$C:$C, "*"&amp;$C51&amp;"*",Cleaned!CD:CD, "&gt;0")),2)</f>
        <v>0</v>
      </c>
      <c r="CE51" s="27">
        <f>ROUND(COUNTIFS(Cleaned!$C:$C, "*"&amp;$B51&amp;"*",  Cleaned!CE:CE, RIGHT($A51, 1), Cleaned!$C:$C, "*"&amp;$C51&amp;"*")/(COUNTIFS(Cleaned!$C:$C, "*"&amp;$B51&amp;"*", Cleaned!$C:$C, "*"&amp;$C51&amp;"*",Cleaned!CE:CE, "&gt;0")),2)</f>
        <v>0</v>
      </c>
      <c r="CF51" s="27">
        <f>ROUND(COUNTIFS(Cleaned!$C:$C, "*"&amp;$B51&amp;"*",  Cleaned!CF:CF, RIGHT($A51, 1), Cleaned!$C:$C, "*"&amp;$C51&amp;"*")/(COUNTIFS(Cleaned!$C:$C, "*"&amp;$B51&amp;"*", Cleaned!$C:$C, "*"&amp;$C51&amp;"*",Cleaned!CF:CF, "&gt;0")),2)</f>
        <v>0</v>
      </c>
      <c r="CG51" s="27">
        <f>ROUND(COUNTIFS(Cleaned!$C:$C, "*"&amp;$B51&amp;"*",  Cleaned!CG:CG, RIGHT($A51, 1), Cleaned!$C:$C, "*"&amp;$C51&amp;"*")/(COUNTIFS(Cleaned!$C:$C, "*"&amp;$B51&amp;"*", Cleaned!$C:$C, "*"&amp;$C51&amp;"*",Cleaned!CG:CG, "&gt;0")),2)</f>
        <v>0</v>
      </c>
      <c r="CH51" s="27">
        <f>ROUND(COUNTIFS(Cleaned!$C:$C, "*"&amp;$B51&amp;"*",  Cleaned!CH:CH, RIGHT($A51, 1), Cleaned!$C:$C, "*"&amp;$C51&amp;"*")/(COUNTIFS(Cleaned!$C:$C, "*"&amp;$B51&amp;"*", Cleaned!$C:$C, "*"&amp;$C51&amp;"*",Cleaned!CH:CH, "&gt;0")),2)</f>
        <v>0</v>
      </c>
      <c r="CI51" s="27">
        <f>ROUND(COUNTIFS(Cleaned!$C:$C, "*"&amp;$B51&amp;"*",  Cleaned!CI:CI, RIGHT($A51, 1), Cleaned!$C:$C, "*"&amp;$C51&amp;"*")/(COUNTIFS(Cleaned!$C:$C, "*"&amp;$B51&amp;"*", Cleaned!$C:$C, "*"&amp;$C51&amp;"*",Cleaned!CI:CI, "&gt;0")),2)</f>
        <v>0</v>
      </c>
      <c r="CJ51" s="27">
        <f>ROUND(COUNTIFS(Cleaned!$C:$C, "*"&amp;$B51&amp;"*",  Cleaned!CJ:CJ, RIGHT($A51, 1), Cleaned!$C:$C, "*"&amp;$C51&amp;"*")/(COUNTIFS(Cleaned!$C:$C, "*"&amp;$B51&amp;"*", Cleaned!$C:$C, "*"&amp;$C51&amp;"*",Cleaned!CJ:CJ, "&gt;0")),2)</f>
        <v>0</v>
      </c>
      <c r="CK51" s="27">
        <f>ROUND(COUNTIFS(Cleaned!$C:$C, "*"&amp;$B51&amp;"*",  Cleaned!CK:CK, RIGHT($A51, 1), Cleaned!$C:$C, "*"&amp;$C51&amp;"*")/(COUNTIFS(Cleaned!$C:$C, "*"&amp;$B51&amp;"*", Cleaned!$C:$C, "*"&amp;$C51&amp;"*",Cleaned!CK:CK, "&gt;0")),2)</f>
        <v>0</v>
      </c>
      <c r="CL51" s="27">
        <f>ROUND(COUNTIFS(Cleaned!$C:$C, "*"&amp;$B51&amp;"*",  Cleaned!CL:CL, RIGHT($A51, 1), Cleaned!$C:$C, "*"&amp;$C51&amp;"*")/(COUNTIFS(Cleaned!$C:$C, "*"&amp;$B51&amp;"*", Cleaned!$C:$C, "*"&amp;$C51&amp;"*",Cleaned!CL:CL, "&gt;0")),2)</f>
        <v>0</v>
      </c>
      <c r="CM51" s="27">
        <f>ROUND(COUNTIFS(Cleaned!$C:$C, "*"&amp;$B51&amp;"*",  Cleaned!CM:CM, RIGHT($A51, 1), Cleaned!$C:$C, "*"&amp;$C51&amp;"*")/(COUNTIFS(Cleaned!$C:$C, "*"&amp;$B51&amp;"*", Cleaned!$C:$C, "*"&amp;$C51&amp;"*",Cleaned!CM:CM, "&gt;0")),2)</f>
        <v>0</v>
      </c>
      <c r="CN51" s="27">
        <f>ROUND(COUNTIFS(Cleaned!$C:$C, "*"&amp;$B51&amp;"*",  Cleaned!CN:CN, RIGHT($A51, 1), Cleaned!$C:$C, "*"&amp;$C51&amp;"*")/(COUNTIFS(Cleaned!$C:$C, "*"&amp;$B51&amp;"*", Cleaned!$C:$C, "*"&amp;$C51&amp;"*",Cleaned!CN:CN, "&gt;0")),2)</f>
        <v>0</v>
      </c>
      <c r="CO51" s="27">
        <f>ROUND(COUNTIFS(Cleaned!$C:$C, "*"&amp;$B51&amp;"*",  Cleaned!CO:CO, RIGHT($A51, 1), Cleaned!$C:$C, "*"&amp;$C51&amp;"*")/(COUNTIFS(Cleaned!$C:$C, "*"&amp;$B51&amp;"*", Cleaned!$C:$C, "*"&amp;$C51&amp;"*",Cleaned!CO:CO, "&gt;0")),2)</f>
        <v>0</v>
      </c>
      <c r="CP51" s="27">
        <f>ROUND(COUNTIFS(Cleaned!$C:$C, "*"&amp;$B51&amp;"*",  Cleaned!CP:CP, RIGHT($A51, 1), Cleaned!$C:$C, "*"&amp;$C51&amp;"*")/(COUNTIFS(Cleaned!$C:$C, "*"&amp;$B51&amp;"*", Cleaned!$C:$C, "*"&amp;$C51&amp;"*",Cleaned!CP:CP, "&gt;0")),2)</f>
        <v>0</v>
      </c>
      <c r="CQ51" s="27">
        <f>ROUND(COUNTIFS(Cleaned!$C:$C, "*"&amp;$B51&amp;"*",  Cleaned!CQ:CQ, RIGHT($A51, 1), Cleaned!$C:$C, "*"&amp;$C51&amp;"*")/(COUNTIFS(Cleaned!$C:$C, "*"&amp;$B51&amp;"*", Cleaned!$C:$C, "*"&amp;$C51&amp;"*",Cleaned!CQ:CQ, "&gt;0")),2)</f>
        <v>0</v>
      </c>
      <c r="CR51" s="27">
        <f>ROUND(COUNTIFS(Cleaned!$C:$C, "*"&amp;$B51&amp;"*",  Cleaned!CR:CR, RIGHT($A51, 1), Cleaned!$C:$C, "*"&amp;$C51&amp;"*")/(COUNTIFS(Cleaned!$C:$C, "*"&amp;$B51&amp;"*", Cleaned!$C:$C, "*"&amp;$C51&amp;"*",Cleaned!CR:CR, "&gt;0")),2)</f>
        <v>0</v>
      </c>
      <c r="CS51" s="27">
        <f>ROUND(COUNTIFS(Cleaned!$C:$C, "*"&amp;$B51&amp;"*",  Cleaned!CS:CS, RIGHT($A51, 1), Cleaned!$C:$C, "*"&amp;$C51&amp;"*")/(COUNTIFS(Cleaned!$C:$C, "*"&amp;$B51&amp;"*", Cleaned!$C:$C, "*"&amp;$C51&amp;"*",Cleaned!CS:CS, "&gt;0")),2)</f>
        <v>0</v>
      </c>
      <c r="CT51" s="27">
        <f>ROUND(COUNTIFS(Cleaned!$C:$C, "*"&amp;$B51&amp;"*",  Cleaned!CT:CT, RIGHT($A51, 1), Cleaned!$C:$C, "*"&amp;$C51&amp;"*")/(COUNTIFS(Cleaned!$C:$C, "*"&amp;$B51&amp;"*", Cleaned!$C:$C, "*"&amp;$C51&amp;"*",Cleaned!CT:CT, "&gt;0")),2)</f>
        <v>0</v>
      </c>
      <c r="CU51" s="27">
        <f>ROUND(COUNTIFS(Cleaned!$C:$C, "*"&amp;$B51&amp;"*",  Cleaned!CU:CU, RIGHT($A51, 1), Cleaned!$C:$C, "*"&amp;$C51&amp;"*")/(COUNTIFS(Cleaned!$C:$C, "*"&amp;$B51&amp;"*", Cleaned!$C:$C, "*"&amp;$C51&amp;"*",Cleaned!CU:CU, "&gt;0")),2)</f>
        <v>0</v>
      </c>
    </row>
    <row r="52" spans="1:99" s="15" customFormat="1" x14ac:dyDescent="0.2">
      <c r="A52" s="15" t="str">
        <f t="shared" si="0"/>
        <v>Totally disagree -- 1</v>
      </c>
      <c r="B52" s="15" t="str">
        <f t="shared" si="9"/>
        <v>Larped for two decades</v>
      </c>
      <c r="D52" s="16"/>
      <c r="E52" s="16"/>
      <c r="F52" s="16"/>
      <c r="G52" s="16"/>
      <c r="K52" s="17">
        <f>ROUND(COUNTIFS(Cleaned!$C:$C, "*"&amp;$B52&amp;"*",  Cleaned!K:K, RIGHT($A52, 1), Cleaned!$C:$C, "*"&amp;$C52&amp;"*")/(COUNTIFS(Cleaned!$C:$C, "*"&amp;$B52&amp;"*", Cleaned!$C:$C, "*"&amp;$C52&amp;"*",Cleaned!K:K, "&gt;0")),2)</f>
        <v>0.75</v>
      </c>
      <c r="L52" s="17">
        <f>ROUND(COUNTIFS(Cleaned!$C:$C, "*"&amp;$B52&amp;"*",  Cleaned!L:L, RIGHT($A52, 1), Cleaned!$C:$C, "*"&amp;$C52&amp;"*")/(COUNTIFS(Cleaned!$C:$C, "*"&amp;$B52&amp;"*", Cleaned!$C:$C, "*"&amp;$C52&amp;"*",Cleaned!L:L, "&gt;0")),2)</f>
        <v>0</v>
      </c>
      <c r="M52" s="17">
        <f>ROUND(COUNTIFS(Cleaned!$C:$C, "*"&amp;$B52&amp;"*",  Cleaned!M:M, RIGHT($A52, 1), Cleaned!$C:$C, "*"&amp;$C52&amp;"*")/(COUNTIFS(Cleaned!$C:$C, "*"&amp;$B52&amp;"*", Cleaned!$C:$C, "*"&amp;$C52&amp;"*",Cleaned!M:M, "&gt;0")),2)</f>
        <v>0</v>
      </c>
      <c r="N52" s="17">
        <f>ROUND(COUNTIFS(Cleaned!$C:$C, "*"&amp;$B52&amp;"*",  Cleaned!N:N, RIGHT($A52, 1), Cleaned!$C:$C, "*"&amp;$C52&amp;"*")/(COUNTIFS(Cleaned!$C:$C, "*"&amp;$B52&amp;"*", Cleaned!$C:$C, "*"&amp;$C52&amp;"*",Cleaned!N:N, "&gt;0")),2)</f>
        <v>0</v>
      </c>
      <c r="O52" s="17">
        <f>ROUND(COUNTIFS(Cleaned!$C:$C, "*"&amp;$B52&amp;"*",  Cleaned!O:O, RIGHT($A52, 1), Cleaned!$C:$C, "*"&amp;$C52&amp;"*")/(COUNTIFS(Cleaned!$C:$C, "*"&amp;$B52&amp;"*", Cleaned!$C:$C, "*"&amp;$C52&amp;"*",Cleaned!O:O, "&gt;0")),2)</f>
        <v>0</v>
      </c>
      <c r="P52" s="17">
        <f>ROUND(COUNTIFS(Cleaned!$C:$C, "*"&amp;$B52&amp;"*",  Cleaned!P:P, RIGHT($A52, 1), Cleaned!$C:$C, "*"&amp;$C52&amp;"*")/(COUNTIFS(Cleaned!$C:$C, "*"&amp;$B52&amp;"*", Cleaned!$C:$C, "*"&amp;$C52&amp;"*",Cleaned!P:P, "&gt;0")),2)</f>
        <v>0</v>
      </c>
      <c r="Q52" s="17">
        <f>ROUND(COUNTIFS(Cleaned!$C:$C, "*"&amp;$B52&amp;"*",  Cleaned!Q:Q, RIGHT($A52, 1), Cleaned!$C:$C, "*"&amp;$C52&amp;"*")/(COUNTIFS(Cleaned!$C:$C, "*"&amp;$B52&amp;"*", Cleaned!$C:$C, "*"&amp;$C52&amp;"*",Cleaned!Q:Q, "&gt;0")),2)</f>
        <v>0</v>
      </c>
      <c r="R52" s="17">
        <f>ROUND(COUNTIFS(Cleaned!$C:$C, "*"&amp;$B52&amp;"*",  Cleaned!R:R, RIGHT($A52, 1), Cleaned!$C:$C, "*"&amp;$C52&amp;"*")/(COUNTIFS(Cleaned!$C:$C, "*"&amp;$B52&amp;"*", Cleaned!$C:$C, "*"&amp;$C52&amp;"*",Cleaned!R:R, "&gt;0")),2)</f>
        <v>0</v>
      </c>
      <c r="S52" s="17">
        <f>ROUND(COUNTIFS(Cleaned!$C:$C, "*"&amp;$B52&amp;"*",  Cleaned!S:S, RIGHT($A52, 1), Cleaned!$C:$C, "*"&amp;$C52&amp;"*")/(COUNTIFS(Cleaned!$C:$C, "*"&amp;$B52&amp;"*", Cleaned!$C:$C, "*"&amp;$C52&amp;"*",Cleaned!S:S, "&gt;0")),2)</f>
        <v>0.75</v>
      </c>
      <c r="T52" s="17">
        <f>ROUND(COUNTIFS(Cleaned!$C:$C, "*"&amp;$B52&amp;"*",  Cleaned!T:T, RIGHT($A52, 1), Cleaned!$C:$C, "*"&amp;$C52&amp;"*")/(COUNTIFS(Cleaned!$C:$C, "*"&amp;$B52&amp;"*", Cleaned!$C:$C, "*"&amp;$C52&amp;"*",Cleaned!T:T, "&gt;0")),2)</f>
        <v>0</v>
      </c>
      <c r="U52" s="17">
        <f>ROUND(COUNTIFS(Cleaned!$C:$C, "*"&amp;$B52&amp;"*",  Cleaned!U:U, RIGHT($A52, 1), Cleaned!$C:$C, "*"&amp;$C52&amp;"*")/(COUNTIFS(Cleaned!$C:$C, "*"&amp;$B52&amp;"*", Cleaned!$C:$C, "*"&amp;$C52&amp;"*",Cleaned!U:U, "&gt;0")),2)</f>
        <v>0</v>
      </c>
      <c r="V52" s="17">
        <f>ROUND(COUNTIFS(Cleaned!$C:$C, "*"&amp;$B52&amp;"*",  Cleaned!V:V, RIGHT($A52, 1), Cleaned!$C:$C, "*"&amp;$C52&amp;"*")/(COUNTIFS(Cleaned!$C:$C, "*"&amp;$B52&amp;"*", Cleaned!$C:$C, "*"&amp;$C52&amp;"*",Cleaned!V:V, "&gt;0")),2)</f>
        <v>0</v>
      </c>
      <c r="W52" s="17">
        <f>ROUND(COUNTIFS(Cleaned!$C:$C, "*"&amp;$B52&amp;"*",  Cleaned!W:W, RIGHT($A52, 1), Cleaned!$C:$C, "*"&amp;$C52&amp;"*")/(COUNTIFS(Cleaned!$C:$C, "*"&amp;$B52&amp;"*", Cleaned!$C:$C, "*"&amp;$C52&amp;"*",Cleaned!W:W, "&gt;0")),2)</f>
        <v>0.75</v>
      </c>
      <c r="X52" s="17">
        <f>ROUND(COUNTIFS(Cleaned!$C:$C, "*"&amp;$B52&amp;"*",  Cleaned!X:X, RIGHT($A52, 1), Cleaned!$C:$C, "*"&amp;$C52&amp;"*")/(COUNTIFS(Cleaned!$C:$C, "*"&amp;$B52&amp;"*", Cleaned!$C:$C, "*"&amp;$C52&amp;"*",Cleaned!X:X, "&gt;0")),2)</f>
        <v>0</v>
      </c>
      <c r="Y52" s="17">
        <f>ROUND(COUNTIFS(Cleaned!$C:$C, "*"&amp;$B52&amp;"*",  Cleaned!Y:Y, RIGHT($A52, 1), Cleaned!$C:$C, "*"&amp;$C52&amp;"*")/(COUNTIFS(Cleaned!$C:$C, "*"&amp;$B52&amp;"*", Cleaned!$C:$C, "*"&amp;$C52&amp;"*",Cleaned!Y:Y, "&gt;0")),2)</f>
        <v>0</v>
      </c>
      <c r="Z52" s="17">
        <f>ROUND(COUNTIFS(Cleaned!$C:$C, "*"&amp;$B52&amp;"*",  Cleaned!Z:Z, RIGHT($A52, 1), Cleaned!$C:$C, "*"&amp;$C52&amp;"*")/(COUNTIFS(Cleaned!$C:$C, "*"&amp;$B52&amp;"*", Cleaned!$C:$C, "*"&amp;$C52&amp;"*",Cleaned!Z:Z, "&gt;0")),2)</f>
        <v>0</v>
      </c>
      <c r="AA52" s="17">
        <f>ROUND(COUNTIFS(Cleaned!$C:$C, "*"&amp;$B52&amp;"*",  Cleaned!AA:AA, RIGHT($A52, 1), Cleaned!$C:$C, "*"&amp;$C52&amp;"*")/(COUNTIFS(Cleaned!$C:$C, "*"&amp;$B52&amp;"*", Cleaned!$C:$C, "*"&amp;$C52&amp;"*",Cleaned!AA:AA, "&gt;0")),2)</f>
        <v>0.75</v>
      </c>
      <c r="AB52" s="17">
        <f>ROUND(COUNTIFS(Cleaned!$C:$C, "*"&amp;$B52&amp;"*",  Cleaned!AB:AB, RIGHT($A52, 1), Cleaned!$C:$C, "*"&amp;$C52&amp;"*")/(COUNTIFS(Cleaned!$C:$C, "*"&amp;$B52&amp;"*", Cleaned!$C:$C, "*"&amp;$C52&amp;"*",Cleaned!AB:AB, "&gt;0")),2)</f>
        <v>0</v>
      </c>
      <c r="AC52" s="17">
        <f>ROUND(COUNTIFS(Cleaned!$C:$C, "*"&amp;$B52&amp;"*",  Cleaned!AC:AC, RIGHT($A52, 1), Cleaned!$C:$C, "*"&amp;$C52&amp;"*")/(COUNTIFS(Cleaned!$C:$C, "*"&amp;$B52&amp;"*", Cleaned!$C:$C, "*"&amp;$C52&amp;"*",Cleaned!AC:AC, "&gt;0")),2)</f>
        <v>0</v>
      </c>
      <c r="AD52" s="17">
        <f>ROUND(COUNTIFS(Cleaned!$C:$C, "*"&amp;$B52&amp;"*",  Cleaned!AD:AD, RIGHT($A52, 1), Cleaned!$C:$C, "*"&amp;$C52&amp;"*")/(COUNTIFS(Cleaned!$C:$C, "*"&amp;$B52&amp;"*", Cleaned!$C:$C, "*"&amp;$C52&amp;"*",Cleaned!AD:AD, "&gt;0")),2)</f>
        <v>0</v>
      </c>
      <c r="AE52" s="17">
        <f>ROUND(COUNTIFS(Cleaned!$C:$C, "*"&amp;$B52&amp;"*",  Cleaned!AE:AE, RIGHT($A52, 1), Cleaned!$C:$C, "*"&amp;$C52&amp;"*")/(COUNTIFS(Cleaned!$C:$C, "*"&amp;$B52&amp;"*", Cleaned!$C:$C, "*"&amp;$C52&amp;"*",Cleaned!AE:AE, "&gt;0")),2)</f>
        <v>0</v>
      </c>
      <c r="AF52" s="17">
        <f>ROUND(COUNTIFS(Cleaned!$C:$C, "*"&amp;$B52&amp;"*",  Cleaned!AF:AF, RIGHT($A52, 1), Cleaned!$C:$C, "*"&amp;$C52&amp;"*")/(COUNTIFS(Cleaned!$C:$C, "*"&amp;$B52&amp;"*", Cleaned!$C:$C, "*"&amp;$C52&amp;"*",Cleaned!AF:AF, "&gt;0")),2)</f>
        <v>0.75</v>
      </c>
      <c r="AG52" s="17">
        <f>ROUND(COUNTIFS(Cleaned!$C:$C, "*"&amp;$B52&amp;"*",  Cleaned!AG:AG, RIGHT($A52, 1), Cleaned!$C:$C, "*"&amp;$C52&amp;"*")/(COUNTIFS(Cleaned!$C:$C, "*"&amp;$B52&amp;"*", Cleaned!$C:$C, "*"&amp;$C52&amp;"*",Cleaned!AG:AG, "&gt;0")),2)</f>
        <v>0</v>
      </c>
      <c r="AH52" s="17">
        <f>ROUND(COUNTIFS(Cleaned!$C:$C, "*"&amp;$B52&amp;"*",  Cleaned!AH:AH, RIGHT($A52, 1), Cleaned!$C:$C, "*"&amp;$C52&amp;"*")/(COUNTIFS(Cleaned!$C:$C, "*"&amp;$B52&amp;"*", Cleaned!$C:$C, "*"&amp;$C52&amp;"*",Cleaned!AH:AH, "&gt;0")),2)</f>
        <v>0</v>
      </c>
      <c r="AI52" s="17">
        <f>ROUND(COUNTIFS(Cleaned!$C:$C, "*"&amp;$B52&amp;"*",  Cleaned!AI:AI, RIGHT($A52, 1), Cleaned!$C:$C, "*"&amp;$C52&amp;"*")/(COUNTIFS(Cleaned!$C:$C, "*"&amp;$B52&amp;"*", Cleaned!$C:$C, "*"&amp;$C52&amp;"*",Cleaned!AI:AI, "&gt;0")),2)</f>
        <v>0.75</v>
      </c>
      <c r="AJ52" s="17">
        <f>ROUND(COUNTIFS(Cleaned!$C:$C, "*"&amp;$B52&amp;"*",  Cleaned!AJ:AJ, RIGHT($A52, 1), Cleaned!$C:$C, "*"&amp;$C52&amp;"*")/(COUNTIFS(Cleaned!$C:$C, "*"&amp;$B52&amp;"*", Cleaned!$C:$C, "*"&amp;$C52&amp;"*",Cleaned!AJ:AJ, "&gt;0")),2)</f>
        <v>0</v>
      </c>
      <c r="AK52" s="17">
        <f>ROUND(COUNTIFS(Cleaned!$C:$C, "*"&amp;$B52&amp;"*",  Cleaned!AK:AK, RIGHT($A52, 1), Cleaned!$C:$C, "*"&amp;$C52&amp;"*")/(COUNTIFS(Cleaned!$C:$C, "*"&amp;$B52&amp;"*", Cleaned!$C:$C, "*"&amp;$C52&amp;"*",Cleaned!AK:AK, "&gt;0")),2)</f>
        <v>0</v>
      </c>
      <c r="AL52" s="17">
        <f>ROUND(COUNTIFS(Cleaned!$C:$C, "*"&amp;$B52&amp;"*",  Cleaned!AL:AL, RIGHT($A52, 1), Cleaned!$C:$C, "*"&amp;$C52&amp;"*")/(COUNTIFS(Cleaned!$C:$C, "*"&amp;$B52&amp;"*", Cleaned!$C:$C, "*"&amp;$C52&amp;"*",Cleaned!AL:AL, "&gt;0")),2)</f>
        <v>0.75</v>
      </c>
      <c r="AM52" s="17">
        <f>ROUND(COUNTIFS(Cleaned!$C:$C, "*"&amp;$B52&amp;"*",  Cleaned!AM:AM, RIGHT($A52, 1), Cleaned!$C:$C, "*"&amp;$C52&amp;"*")/(COUNTIFS(Cleaned!$C:$C, "*"&amp;$B52&amp;"*", Cleaned!$C:$C, "*"&amp;$C52&amp;"*",Cleaned!AM:AM, "&gt;0")),2)</f>
        <v>0</v>
      </c>
      <c r="AN52" s="17">
        <f>ROUND(COUNTIFS(Cleaned!$C:$C, "*"&amp;$B52&amp;"*",  Cleaned!AN:AN, RIGHT($A52, 1), Cleaned!$C:$C, "*"&amp;$C52&amp;"*")/(COUNTIFS(Cleaned!$C:$C, "*"&amp;$B52&amp;"*", Cleaned!$C:$C, "*"&amp;$C52&amp;"*",Cleaned!AN:AN, "&gt;0")),2)</f>
        <v>0</v>
      </c>
      <c r="AO52" s="17">
        <f>ROUND(COUNTIFS(Cleaned!$C:$C, "*"&amp;$B52&amp;"*",  Cleaned!AO:AO, RIGHT($A52, 1), Cleaned!$C:$C, "*"&amp;$C52&amp;"*")/(COUNTIFS(Cleaned!$C:$C, "*"&amp;$B52&amp;"*", Cleaned!$C:$C, "*"&amp;$C52&amp;"*",Cleaned!AO:AO, "&gt;0")),2)</f>
        <v>0</v>
      </c>
      <c r="AP52" s="17">
        <f>ROUND(COUNTIFS(Cleaned!$C:$C, "*"&amp;$B52&amp;"*",  Cleaned!AP:AP, RIGHT($A52, 1), Cleaned!$C:$C, "*"&amp;$C52&amp;"*")/(COUNTIFS(Cleaned!$C:$C, "*"&amp;$B52&amp;"*", Cleaned!$C:$C, "*"&amp;$C52&amp;"*",Cleaned!AP:AP, "&gt;0")),2)</f>
        <v>0.75</v>
      </c>
      <c r="AQ52" s="17">
        <f>ROUND(COUNTIFS(Cleaned!$C:$C, "*"&amp;$B52&amp;"*",  Cleaned!AQ:AQ, RIGHT($A52, 1), Cleaned!$C:$C, "*"&amp;$C52&amp;"*")/(COUNTIFS(Cleaned!$C:$C, "*"&amp;$B52&amp;"*", Cleaned!$C:$C, "*"&amp;$C52&amp;"*",Cleaned!AQ:AQ, "&gt;0")),2)</f>
        <v>0</v>
      </c>
      <c r="AR52" s="17">
        <f>ROUND(COUNTIFS(Cleaned!$C:$C, "*"&amp;$B52&amp;"*",  Cleaned!AR:AR, RIGHT($A52, 1), Cleaned!$C:$C, "*"&amp;$C52&amp;"*")/(COUNTIFS(Cleaned!$C:$C, "*"&amp;$B52&amp;"*", Cleaned!$C:$C, "*"&amp;$C52&amp;"*",Cleaned!AR:AR, "&gt;0")),2)</f>
        <v>0</v>
      </c>
      <c r="AS52" s="17">
        <f>ROUND(COUNTIFS(Cleaned!$C:$C, "*"&amp;$B52&amp;"*",  Cleaned!AS:AS, RIGHT($A52, 1), Cleaned!$C:$C, "*"&amp;$C52&amp;"*")/(COUNTIFS(Cleaned!$C:$C, "*"&amp;$B52&amp;"*", Cleaned!$C:$C, "*"&amp;$C52&amp;"*",Cleaned!AS:AS, "&gt;0")),2)</f>
        <v>0.75</v>
      </c>
      <c r="AT52" s="17">
        <f>ROUND(COUNTIFS(Cleaned!$C:$C, "*"&amp;$B52&amp;"*",  Cleaned!AT:AT, RIGHT($A52, 1), Cleaned!$C:$C, "*"&amp;$C52&amp;"*")/(COUNTIFS(Cleaned!$C:$C, "*"&amp;$B52&amp;"*", Cleaned!$C:$C, "*"&amp;$C52&amp;"*",Cleaned!AT:AT, "&gt;0")),2)</f>
        <v>0</v>
      </c>
      <c r="AU52" s="17">
        <f>ROUND(COUNTIFS(Cleaned!$C:$C, "*"&amp;$B52&amp;"*",  Cleaned!AU:AU, RIGHT($A52, 1), Cleaned!$C:$C, "*"&amp;$C52&amp;"*")/(COUNTIFS(Cleaned!$C:$C, "*"&amp;$B52&amp;"*", Cleaned!$C:$C, "*"&amp;$C52&amp;"*",Cleaned!AU:AU, "&gt;0")),2)</f>
        <v>0</v>
      </c>
      <c r="AV52" s="17">
        <f>ROUND(COUNTIFS(Cleaned!$C:$C, "*"&amp;$B52&amp;"*",  Cleaned!AV:AV, RIGHT($A52, 1), Cleaned!$C:$C, "*"&amp;$C52&amp;"*")/(COUNTIFS(Cleaned!$C:$C, "*"&amp;$B52&amp;"*", Cleaned!$C:$C, "*"&amp;$C52&amp;"*",Cleaned!AV:AV, "&gt;0")),2)</f>
        <v>0.75</v>
      </c>
      <c r="AW52" s="17">
        <f>ROUND(COUNTIFS(Cleaned!$C:$C, "*"&amp;$B52&amp;"*",  Cleaned!AW:AW, RIGHT($A52, 1), Cleaned!$C:$C, "*"&amp;$C52&amp;"*")/(COUNTIFS(Cleaned!$C:$C, "*"&amp;$B52&amp;"*", Cleaned!$C:$C, "*"&amp;$C52&amp;"*",Cleaned!AW:AW, "&gt;0")),2)</f>
        <v>0</v>
      </c>
      <c r="AX52" s="17">
        <f>ROUND(COUNTIFS(Cleaned!$C:$C, "*"&amp;$B52&amp;"*",  Cleaned!AX:AX, RIGHT($A52, 1), Cleaned!$C:$C, "*"&amp;$C52&amp;"*")/(COUNTIFS(Cleaned!$C:$C, "*"&amp;$B52&amp;"*", Cleaned!$C:$C, "*"&amp;$C52&amp;"*",Cleaned!AX:AX, "&gt;0")),2)</f>
        <v>0</v>
      </c>
      <c r="AY52" s="17">
        <f>ROUND(COUNTIFS(Cleaned!$C:$C, "*"&amp;$B52&amp;"*",  Cleaned!AY:AY, RIGHT($A52, 1), Cleaned!$C:$C, "*"&amp;$C52&amp;"*")/(COUNTIFS(Cleaned!$C:$C, "*"&amp;$B52&amp;"*", Cleaned!$C:$C, "*"&amp;$C52&amp;"*",Cleaned!AY:AY, "&gt;0")),2)</f>
        <v>0</v>
      </c>
      <c r="AZ52" s="17">
        <f>ROUND(COUNTIFS(Cleaned!$C:$C, "*"&amp;$B52&amp;"*",  Cleaned!AZ:AZ, RIGHT($A52, 1), Cleaned!$C:$C, "*"&amp;$C52&amp;"*")/(COUNTIFS(Cleaned!$C:$C, "*"&amp;$B52&amp;"*", Cleaned!$C:$C, "*"&amp;$C52&amp;"*",Cleaned!AZ:AZ, "&gt;0")),2)</f>
        <v>0.75</v>
      </c>
      <c r="BA52" s="17">
        <f>ROUND(COUNTIFS(Cleaned!$C:$C, "*"&amp;$B52&amp;"*",  Cleaned!BA:BA, RIGHT($A52, 1), Cleaned!$C:$C, "*"&amp;$C52&amp;"*")/(COUNTIFS(Cleaned!$C:$C, "*"&amp;$B52&amp;"*", Cleaned!$C:$C, "*"&amp;$C52&amp;"*",Cleaned!BA:BA, "&gt;0")),2)</f>
        <v>0.75</v>
      </c>
      <c r="BB52" s="17">
        <f>ROUND(COUNTIFS(Cleaned!$C:$C, "*"&amp;$B52&amp;"*",  Cleaned!BB:BB, RIGHT($A52, 1), Cleaned!$C:$C, "*"&amp;$C52&amp;"*")/(COUNTIFS(Cleaned!$C:$C, "*"&amp;$B52&amp;"*", Cleaned!$C:$C, "*"&amp;$C52&amp;"*",Cleaned!BB:BB, "&gt;0")),2)</f>
        <v>0</v>
      </c>
      <c r="BC52" s="17">
        <f>ROUND(COUNTIFS(Cleaned!$C:$C, "*"&amp;$B52&amp;"*",  Cleaned!BC:BC, RIGHT($A52, 1), Cleaned!$C:$C, "*"&amp;$C52&amp;"*")/(COUNTIFS(Cleaned!$C:$C, "*"&amp;$B52&amp;"*", Cleaned!$C:$C, "*"&amp;$C52&amp;"*",Cleaned!BC:BC, "&gt;0")),2)</f>
        <v>0</v>
      </c>
      <c r="BD52" s="17">
        <f>ROUND(COUNTIFS(Cleaned!$C:$C, "*"&amp;$B52&amp;"*",  Cleaned!BD:BD, RIGHT($A52, 1), Cleaned!$C:$C, "*"&amp;$C52&amp;"*")/(COUNTIFS(Cleaned!$C:$C, "*"&amp;$B52&amp;"*", Cleaned!$C:$C, "*"&amp;$C52&amp;"*",Cleaned!BD:BD, "&gt;0")),2)</f>
        <v>0</v>
      </c>
      <c r="BE52" s="17">
        <f>ROUND(COUNTIFS(Cleaned!$C:$C, "*"&amp;$B52&amp;"*",  Cleaned!BE:BE, RIGHT($A52, 1), Cleaned!$C:$C, "*"&amp;$C52&amp;"*")/(COUNTIFS(Cleaned!$C:$C, "*"&amp;$B52&amp;"*", Cleaned!$C:$C, "*"&amp;$C52&amp;"*",Cleaned!BE:BE, "&gt;0")),2)</f>
        <v>0</v>
      </c>
      <c r="BF52" s="17">
        <f>ROUND(COUNTIFS(Cleaned!$C:$C, "*"&amp;$B52&amp;"*",  Cleaned!BF:BF, RIGHT($A52, 1), Cleaned!$C:$C, "*"&amp;$C52&amp;"*")/(COUNTIFS(Cleaned!$C:$C, "*"&amp;$B52&amp;"*", Cleaned!$C:$C, "*"&amp;$C52&amp;"*",Cleaned!BF:BF, "&gt;0")),2)</f>
        <v>0.75</v>
      </c>
      <c r="BG52" s="17">
        <f>ROUND(COUNTIFS(Cleaned!$C:$C, "*"&amp;$B52&amp;"*",  Cleaned!BG:BG, RIGHT($A52, 1), Cleaned!$C:$C, "*"&amp;$C52&amp;"*")/(COUNTIFS(Cleaned!$C:$C, "*"&amp;$B52&amp;"*", Cleaned!$C:$C, "*"&amp;$C52&amp;"*",Cleaned!BG:BG, "&gt;0")),2)</f>
        <v>0</v>
      </c>
      <c r="BH52" s="17">
        <f>ROUND(COUNTIFS(Cleaned!$C:$C, "*"&amp;$B52&amp;"*",  Cleaned!BH:BH, RIGHT($A52, 1), Cleaned!$C:$C, "*"&amp;$C52&amp;"*")/(COUNTIFS(Cleaned!$C:$C, "*"&amp;$B52&amp;"*", Cleaned!$C:$C, "*"&amp;$C52&amp;"*",Cleaned!BH:BH, "&gt;0")),2)</f>
        <v>0</v>
      </c>
      <c r="BI52" s="17">
        <f>ROUND(COUNTIFS(Cleaned!$C:$C, "*"&amp;$B52&amp;"*",  Cleaned!BI:BI, RIGHT($A52, 1), Cleaned!$C:$C, "*"&amp;$C52&amp;"*")/(COUNTIFS(Cleaned!$C:$C, "*"&amp;$B52&amp;"*", Cleaned!$C:$C, "*"&amp;$C52&amp;"*",Cleaned!BI:BI, "&gt;0")),2)</f>
        <v>0</v>
      </c>
      <c r="BJ52" s="17">
        <f>ROUND(COUNTIFS(Cleaned!$C:$C, "*"&amp;$B52&amp;"*",  Cleaned!BJ:BJ, RIGHT($A52, 1), Cleaned!$C:$C, "*"&amp;$C52&amp;"*")/(COUNTIFS(Cleaned!$C:$C, "*"&amp;$B52&amp;"*", Cleaned!$C:$C, "*"&amp;$C52&amp;"*",Cleaned!BJ:BJ, "&gt;0")),2)</f>
        <v>0.75</v>
      </c>
      <c r="BK52" s="17">
        <f>ROUND(COUNTIFS(Cleaned!$C:$C, "*"&amp;$B52&amp;"*",  Cleaned!BK:BK, RIGHT($A52, 1), Cleaned!$C:$C, "*"&amp;$C52&amp;"*")/(COUNTIFS(Cleaned!$C:$C, "*"&amp;$B52&amp;"*", Cleaned!$C:$C, "*"&amp;$C52&amp;"*",Cleaned!BK:BK, "&gt;0")),2)</f>
        <v>0</v>
      </c>
      <c r="BL52" s="17">
        <f>ROUND(COUNTIFS(Cleaned!$C:$C, "*"&amp;$B52&amp;"*",  Cleaned!BL:BL, RIGHT($A52, 1), Cleaned!$C:$C, "*"&amp;$C52&amp;"*")/(COUNTIFS(Cleaned!$C:$C, "*"&amp;$B52&amp;"*", Cleaned!$C:$C, "*"&amp;$C52&amp;"*",Cleaned!BL:BL, "&gt;0")),2)</f>
        <v>0</v>
      </c>
      <c r="BM52" s="17">
        <f>ROUND(COUNTIFS(Cleaned!$C:$C, "*"&amp;$B52&amp;"*",  Cleaned!BM:BM, RIGHT($A52, 1), Cleaned!$C:$C, "*"&amp;$C52&amp;"*")/(COUNTIFS(Cleaned!$C:$C, "*"&amp;$B52&amp;"*", Cleaned!$C:$C, "*"&amp;$C52&amp;"*",Cleaned!BM:BM, "&gt;0")),2)</f>
        <v>0</v>
      </c>
      <c r="BN52" s="17">
        <f>ROUND(COUNTIFS(Cleaned!$C:$C, "*"&amp;$B52&amp;"*",  Cleaned!BN:BN, RIGHT($A52, 1), Cleaned!$C:$C, "*"&amp;$C52&amp;"*")/(COUNTIFS(Cleaned!$C:$C, "*"&amp;$B52&amp;"*", Cleaned!$C:$C, "*"&amp;$C52&amp;"*",Cleaned!BN:BN, "&gt;0")),2)</f>
        <v>0.75</v>
      </c>
      <c r="BO52" s="17">
        <f>ROUND(COUNTIFS(Cleaned!$C:$C, "*"&amp;$B52&amp;"*",  Cleaned!BO:BO, RIGHT($A52, 1), Cleaned!$C:$C, "*"&amp;$C52&amp;"*")/(COUNTIFS(Cleaned!$C:$C, "*"&amp;$B52&amp;"*", Cleaned!$C:$C, "*"&amp;$C52&amp;"*",Cleaned!BO:BO, "&gt;0")),2)</f>
        <v>0</v>
      </c>
      <c r="BP52" s="17">
        <f>ROUND(COUNTIFS(Cleaned!$C:$C, "*"&amp;$B52&amp;"*",  Cleaned!BP:BP, RIGHT($A52, 1), Cleaned!$C:$C, "*"&amp;$C52&amp;"*")/(COUNTIFS(Cleaned!$C:$C, "*"&amp;$B52&amp;"*", Cleaned!$C:$C, "*"&amp;$C52&amp;"*",Cleaned!BP:BP, "&gt;0")),2)</f>
        <v>0</v>
      </c>
      <c r="BQ52" s="17">
        <f>ROUND(COUNTIFS(Cleaned!$C:$C, "*"&amp;$B52&amp;"*",  Cleaned!BQ:BQ, RIGHT($A52, 1), Cleaned!$C:$C, "*"&amp;$C52&amp;"*")/(COUNTIFS(Cleaned!$C:$C, "*"&amp;$B52&amp;"*", Cleaned!$C:$C, "*"&amp;$C52&amp;"*",Cleaned!BQ:BQ, "&gt;0")),2)</f>
        <v>0</v>
      </c>
      <c r="BR52" s="17">
        <f>ROUND(COUNTIFS(Cleaned!$C:$C, "*"&amp;$B52&amp;"*",  Cleaned!BR:BR, RIGHT($A52, 1), Cleaned!$C:$C, "*"&amp;$C52&amp;"*")/(COUNTIFS(Cleaned!$C:$C, "*"&amp;$B52&amp;"*", Cleaned!$C:$C, "*"&amp;$C52&amp;"*",Cleaned!BR:BR, "&gt;0")),2)</f>
        <v>0.75</v>
      </c>
      <c r="BS52" s="17">
        <f>ROUND(COUNTIFS(Cleaned!$C:$C, "*"&amp;$B52&amp;"*",  Cleaned!BS:BS, RIGHT($A52, 1), Cleaned!$C:$C, "*"&amp;$C52&amp;"*")/(COUNTIFS(Cleaned!$C:$C, "*"&amp;$B52&amp;"*", Cleaned!$C:$C, "*"&amp;$C52&amp;"*",Cleaned!BS:BS, "&gt;0")),2)</f>
        <v>0</v>
      </c>
      <c r="BT52" s="17">
        <f>ROUND(COUNTIFS(Cleaned!$C:$C, "*"&amp;$B52&amp;"*",  Cleaned!BT:BT, RIGHT($A52, 1), Cleaned!$C:$C, "*"&amp;$C52&amp;"*")/(COUNTIFS(Cleaned!$C:$C, "*"&amp;$B52&amp;"*", Cleaned!$C:$C, "*"&amp;$C52&amp;"*",Cleaned!BT:BT, "&gt;0")),2)</f>
        <v>0</v>
      </c>
      <c r="BU52" s="17">
        <f>ROUND(COUNTIFS(Cleaned!$C:$C, "*"&amp;$B52&amp;"*",  Cleaned!BU:BU, RIGHT($A52, 1), Cleaned!$C:$C, "*"&amp;$C52&amp;"*")/(COUNTIFS(Cleaned!$C:$C, "*"&amp;$B52&amp;"*", Cleaned!$C:$C, "*"&amp;$C52&amp;"*",Cleaned!BU:BU, "&gt;0")),2)</f>
        <v>0.75</v>
      </c>
      <c r="BV52" s="17">
        <f>ROUND(COUNTIFS(Cleaned!$C:$C, "*"&amp;$B52&amp;"*",  Cleaned!BV:BV, RIGHT($A52, 1), Cleaned!$C:$C, "*"&amp;$C52&amp;"*")/(COUNTIFS(Cleaned!$C:$C, "*"&amp;$B52&amp;"*", Cleaned!$C:$C, "*"&amp;$C52&amp;"*",Cleaned!BV:BV, "&gt;0")),2)</f>
        <v>0</v>
      </c>
      <c r="BW52" s="17">
        <f>ROUND(COUNTIFS(Cleaned!$C:$C, "*"&amp;$B52&amp;"*",  Cleaned!BW:BW, RIGHT($A52, 1), Cleaned!$C:$C, "*"&amp;$C52&amp;"*")/(COUNTIFS(Cleaned!$C:$C, "*"&amp;$B52&amp;"*", Cleaned!$C:$C, "*"&amp;$C52&amp;"*",Cleaned!BW:BW, "&gt;0")),2)</f>
        <v>0</v>
      </c>
      <c r="BX52" s="17">
        <f>ROUND(COUNTIFS(Cleaned!$C:$C, "*"&amp;$B52&amp;"*",  Cleaned!BX:BX, RIGHT($A52, 1), Cleaned!$C:$C, "*"&amp;$C52&amp;"*")/(COUNTIFS(Cleaned!$C:$C, "*"&amp;$B52&amp;"*", Cleaned!$C:$C, "*"&amp;$C52&amp;"*",Cleaned!BX:BX, "&gt;0")),2)</f>
        <v>0.75</v>
      </c>
      <c r="BY52" s="17">
        <f>ROUND(COUNTIFS(Cleaned!$C:$C, "*"&amp;$B52&amp;"*",  Cleaned!BY:BY, RIGHT($A52, 1), Cleaned!$C:$C, "*"&amp;$C52&amp;"*")/(COUNTIFS(Cleaned!$C:$C, "*"&amp;$B52&amp;"*", Cleaned!$C:$C, "*"&amp;$C52&amp;"*",Cleaned!BY:BY, "&gt;0")),2)</f>
        <v>0</v>
      </c>
      <c r="BZ52" s="17">
        <f>ROUND(COUNTIFS(Cleaned!$C:$C, "*"&amp;$B52&amp;"*",  Cleaned!BZ:BZ, RIGHT($A52, 1), Cleaned!$C:$C, "*"&amp;$C52&amp;"*")/(COUNTIFS(Cleaned!$C:$C, "*"&amp;$B52&amp;"*", Cleaned!$C:$C, "*"&amp;$C52&amp;"*",Cleaned!BZ:BZ, "&gt;0")),2)</f>
        <v>0</v>
      </c>
      <c r="CA52" s="17">
        <f>ROUND(COUNTIFS(Cleaned!$C:$C, "*"&amp;$B52&amp;"*",  Cleaned!CA:CA, RIGHT($A52, 1), Cleaned!$C:$C, "*"&amp;$C52&amp;"*")/(COUNTIFS(Cleaned!$C:$C, "*"&amp;$B52&amp;"*", Cleaned!$C:$C, "*"&amp;$C52&amp;"*",Cleaned!CA:CA, "&gt;0")),2)</f>
        <v>0</v>
      </c>
      <c r="CB52" s="17">
        <f>ROUND(COUNTIFS(Cleaned!$C:$C, "*"&amp;$B52&amp;"*",  Cleaned!CB:CB, RIGHT($A52, 1), Cleaned!$C:$C, "*"&amp;$C52&amp;"*")/(COUNTIFS(Cleaned!$C:$C, "*"&amp;$B52&amp;"*", Cleaned!$C:$C, "*"&amp;$C52&amp;"*",Cleaned!CB:CB, "&gt;0")),2)</f>
        <v>0</v>
      </c>
      <c r="CC52" s="17">
        <f>ROUND(COUNTIFS(Cleaned!$C:$C, "*"&amp;$B52&amp;"*",  Cleaned!CC:CC, RIGHT($A52, 1), Cleaned!$C:$C, "*"&amp;$C52&amp;"*")/(COUNTIFS(Cleaned!$C:$C, "*"&amp;$B52&amp;"*", Cleaned!$C:$C, "*"&amp;$C52&amp;"*",Cleaned!CC:CC, "&gt;0")),2)</f>
        <v>0.75</v>
      </c>
      <c r="CD52" s="17">
        <f>ROUND(COUNTIFS(Cleaned!$C:$C, "*"&amp;$B52&amp;"*",  Cleaned!CD:CD, RIGHT($A52, 1), Cleaned!$C:$C, "*"&amp;$C52&amp;"*")/(COUNTIFS(Cleaned!$C:$C, "*"&amp;$B52&amp;"*", Cleaned!$C:$C, "*"&amp;$C52&amp;"*",Cleaned!CD:CD, "&gt;0")),2)</f>
        <v>0</v>
      </c>
      <c r="CE52" s="17">
        <f>ROUND(COUNTIFS(Cleaned!$C:$C, "*"&amp;$B52&amp;"*",  Cleaned!CE:CE, RIGHT($A52, 1), Cleaned!$C:$C, "*"&amp;$C52&amp;"*")/(COUNTIFS(Cleaned!$C:$C, "*"&amp;$B52&amp;"*", Cleaned!$C:$C, "*"&amp;$C52&amp;"*",Cleaned!CE:CE, "&gt;0")),2)</f>
        <v>0.75</v>
      </c>
      <c r="CF52" s="17">
        <f>ROUND(COUNTIFS(Cleaned!$C:$C, "*"&amp;$B52&amp;"*",  Cleaned!CF:CF, RIGHT($A52, 1), Cleaned!$C:$C, "*"&amp;$C52&amp;"*")/(COUNTIFS(Cleaned!$C:$C, "*"&amp;$B52&amp;"*", Cleaned!$C:$C, "*"&amp;$C52&amp;"*",Cleaned!CF:CF, "&gt;0")),2)</f>
        <v>0</v>
      </c>
      <c r="CG52" s="17">
        <f>ROUND(COUNTIFS(Cleaned!$C:$C, "*"&amp;$B52&amp;"*",  Cleaned!CG:CG, RIGHT($A52, 1), Cleaned!$C:$C, "*"&amp;$C52&amp;"*")/(COUNTIFS(Cleaned!$C:$C, "*"&amp;$B52&amp;"*", Cleaned!$C:$C, "*"&amp;$C52&amp;"*",Cleaned!CG:CG, "&gt;0")),2)</f>
        <v>0</v>
      </c>
      <c r="CH52" s="17">
        <f>ROUND(COUNTIFS(Cleaned!$C:$C, "*"&amp;$B52&amp;"*",  Cleaned!CH:CH, RIGHT($A52, 1), Cleaned!$C:$C, "*"&amp;$C52&amp;"*")/(COUNTIFS(Cleaned!$C:$C, "*"&amp;$B52&amp;"*", Cleaned!$C:$C, "*"&amp;$C52&amp;"*",Cleaned!CH:CH, "&gt;0")),2)</f>
        <v>0</v>
      </c>
      <c r="CI52" s="17">
        <f>ROUND(COUNTIFS(Cleaned!$C:$C, "*"&amp;$B52&amp;"*",  Cleaned!CI:CI, RIGHT($A52, 1), Cleaned!$C:$C, "*"&amp;$C52&amp;"*")/(COUNTIFS(Cleaned!$C:$C, "*"&amp;$B52&amp;"*", Cleaned!$C:$C, "*"&amp;$C52&amp;"*",Cleaned!CI:CI, "&gt;0")),2)</f>
        <v>0.75</v>
      </c>
      <c r="CJ52" s="17">
        <f>ROUND(COUNTIFS(Cleaned!$C:$C, "*"&amp;$B52&amp;"*",  Cleaned!CJ:CJ, RIGHT($A52, 1), Cleaned!$C:$C, "*"&amp;$C52&amp;"*")/(COUNTIFS(Cleaned!$C:$C, "*"&amp;$B52&amp;"*", Cleaned!$C:$C, "*"&amp;$C52&amp;"*",Cleaned!CJ:CJ, "&gt;0")),2)</f>
        <v>0</v>
      </c>
      <c r="CK52" s="17">
        <f>ROUND(COUNTIFS(Cleaned!$C:$C, "*"&amp;$B52&amp;"*",  Cleaned!CK:CK, RIGHT($A52, 1), Cleaned!$C:$C, "*"&amp;$C52&amp;"*")/(COUNTIFS(Cleaned!$C:$C, "*"&amp;$B52&amp;"*", Cleaned!$C:$C, "*"&amp;$C52&amp;"*",Cleaned!CK:CK, "&gt;0")),2)</f>
        <v>0</v>
      </c>
      <c r="CL52" s="17">
        <f>ROUND(COUNTIFS(Cleaned!$C:$C, "*"&amp;$B52&amp;"*",  Cleaned!CL:CL, RIGHT($A52, 1), Cleaned!$C:$C, "*"&amp;$C52&amp;"*")/(COUNTIFS(Cleaned!$C:$C, "*"&amp;$B52&amp;"*", Cleaned!$C:$C, "*"&amp;$C52&amp;"*",Cleaned!CL:CL, "&gt;0")),2)</f>
        <v>0.75</v>
      </c>
      <c r="CM52" s="17">
        <f>ROUND(COUNTIFS(Cleaned!$C:$C, "*"&amp;$B52&amp;"*",  Cleaned!CM:CM, RIGHT($A52, 1), Cleaned!$C:$C, "*"&amp;$C52&amp;"*")/(COUNTIFS(Cleaned!$C:$C, "*"&amp;$B52&amp;"*", Cleaned!$C:$C, "*"&amp;$C52&amp;"*",Cleaned!CM:CM, "&gt;0")),2)</f>
        <v>0</v>
      </c>
      <c r="CN52" s="17">
        <f>ROUND(COUNTIFS(Cleaned!$C:$C, "*"&amp;$B52&amp;"*",  Cleaned!CN:CN, RIGHT($A52, 1), Cleaned!$C:$C, "*"&amp;$C52&amp;"*")/(COUNTIFS(Cleaned!$C:$C, "*"&amp;$B52&amp;"*", Cleaned!$C:$C, "*"&amp;$C52&amp;"*",Cleaned!CN:CN, "&gt;0")),2)</f>
        <v>0</v>
      </c>
      <c r="CO52" s="17">
        <f>ROUND(COUNTIFS(Cleaned!$C:$C, "*"&amp;$B52&amp;"*",  Cleaned!CO:CO, RIGHT($A52, 1), Cleaned!$C:$C, "*"&amp;$C52&amp;"*")/(COUNTIFS(Cleaned!$C:$C, "*"&amp;$B52&amp;"*", Cleaned!$C:$C, "*"&amp;$C52&amp;"*",Cleaned!CO:CO, "&gt;0")),2)</f>
        <v>0</v>
      </c>
      <c r="CP52" s="17">
        <f>ROUND(COUNTIFS(Cleaned!$C:$C, "*"&amp;$B52&amp;"*",  Cleaned!CP:CP, RIGHT($A52, 1), Cleaned!$C:$C, "*"&amp;$C52&amp;"*")/(COUNTIFS(Cleaned!$C:$C, "*"&amp;$B52&amp;"*", Cleaned!$C:$C, "*"&amp;$C52&amp;"*",Cleaned!CP:CP, "&gt;0")),2)</f>
        <v>0</v>
      </c>
      <c r="CQ52" s="17">
        <f>ROUND(COUNTIFS(Cleaned!$C:$C, "*"&amp;$B52&amp;"*",  Cleaned!CQ:CQ, RIGHT($A52, 1), Cleaned!$C:$C, "*"&amp;$C52&amp;"*")/(COUNTIFS(Cleaned!$C:$C, "*"&amp;$B52&amp;"*", Cleaned!$C:$C, "*"&amp;$C52&amp;"*",Cleaned!CQ:CQ, "&gt;0")),2)</f>
        <v>0.75</v>
      </c>
      <c r="CR52" s="17">
        <f>ROUND(COUNTIFS(Cleaned!$C:$C, "*"&amp;$B52&amp;"*",  Cleaned!CR:CR, RIGHT($A52, 1), Cleaned!$C:$C, "*"&amp;$C52&amp;"*")/(COUNTIFS(Cleaned!$C:$C, "*"&amp;$B52&amp;"*", Cleaned!$C:$C, "*"&amp;$C52&amp;"*",Cleaned!CR:CR, "&gt;0")),2)</f>
        <v>0</v>
      </c>
      <c r="CS52" s="17">
        <f>ROUND(COUNTIFS(Cleaned!$C:$C, "*"&amp;$B52&amp;"*",  Cleaned!CS:CS, RIGHT($A52, 1), Cleaned!$C:$C, "*"&amp;$C52&amp;"*")/(COUNTIFS(Cleaned!$C:$C, "*"&amp;$B52&amp;"*", Cleaned!$C:$C, "*"&amp;$C52&amp;"*",Cleaned!CS:CS, "&gt;0")),2)</f>
        <v>0</v>
      </c>
      <c r="CT52" s="17">
        <f>ROUND(COUNTIFS(Cleaned!$C:$C, "*"&amp;$B52&amp;"*",  Cleaned!CT:CT, RIGHT($A52, 1), Cleaned!$C:$C, "*"&amp;$C52&amp;"*")/(COUNTIFS(Cleaned!$C:$C, "*"&amp;$B52&amp;"*", Cleaned!$C:$C, "*"&amp;$C52&amp;"*",Cleaned!CT:CT, "&gt;0")),2)</f>
        <v>0</v>
      </c>
      <c r="CU52" s="17">
        <f>ROUND(COUNTIFS(Cleaned!$C:$C, "*"&amp;$B52&amp;"*",  Cleaned!CU:CU, RIGHT($A52, 1), Cleaned!$C:$C, "*"&amp;$C52&amp;"*")/(COUNTIFS(Cleaned!$C:$C, "*"&amp;$B52&amp;"*", Cleaned!$C:$C, "*"&amp;$C52&amp;"*",Cleaned!CU:CU, "&gt;0")),2)</f>
        <v>0.75</v>
      </c>
    </row>
    <row r="53" spans="1:99" x14ac:dyDescent="0.2">
      <c r="A53" s="13"/>
      <c r="B53" s="13"/>
      <c r="C53" s="13"/>
      <c r="D53" s="7"/>
      <c r="E53" s="7"/>
      <c r="F53" s="7"/>
      <c r="G53" s="1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</row>
    <row r="54" spans="1:99" s="23" customFormat="1" x14ac:dyDescent="0.2">
      <c r="A54" s="6"/>
      <c r="B54" s="6"/>
      <c r="C54" s="6"/>
      <c r="D54" s="26"/>
      <c r="E54" s="26"/>
      <c r="F54" s="26"/>
      <c r="G54" s="10"/>
      <c r="H54" s="6"/>
      <c r="I54" s="6"/>
      <c r="J54" s="6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</row>
    <row r="55" spans="1:99" s="23" customFormat="1" x14ac:dyDescent="0.2">
      <c r="A55" s="6"/>
      <c r="B55" s="6"/>
      <c r="C55" s="6"/>
      <c r="D55" s="10"/>
      <c r="E55" s="10"/>
      <c r="F55" s="10"/>
      <c r="G55" s="10"/>
      <c r="H55" s="6"/>
      <c r="I55" s="6"/>
      <c r="J55" s="6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</row>
    <row r="56" spans="1:99" s="23" customFormat="1" x14ac:dyDescent="0.2">
      <c r="A56" s="6"/>
      <c r="B56" s="6"/>
      <c r="C56" s="6"/>
      <c r="D56" s="10"/>
      <c r="E56" s="10"/>
      <c r="F56" s="10"/>
      <c r="G56" s="10"/>
      <c r="H56" s="6"/>
      <c r="I56" s="6"/>
      <c r="J56" s="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</row>
    <row r="57" spans="1:99" s="23" customFormat="1" x14ac:dyDescent="0.2">
      <c r="A57" s="6"/>
      <c r="B57" s="6"/>
      <c r="C57" s="6"/>
      <c r="D57" s="10"/>
      <c r="E57" s="10"/>
      <c r="F57" s="10"/>
      <c r="G57" s="10"/>
      <c r="H57" s="6"/>
      <c r="I57" s="6"/>
      <c r="J57" s="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</row>
    <row r="58" spans="1:99" s="23" customFormat="1" x14ac:dyDescent="0.2">
      <c r="A58" s="6"/>
      <c r="B58" s="6"/>
      <c r="C58" s="6"/>
      <c r="D58" s="24"/>
      <c r="E58" s="24"/>
      <c r="F58" s="24"/>
      <c r="G58" s="10"/>
      <c r="H58" s="6"/>
      <c r="I58" s="6"/>
      <c r="J58" s="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</row>
    <row r="59" spans="1:99" s="23" customFormat="1" x14ac:dyDescent="0.2">
      <c r="A59" s="6"/>
      <c r="B59" s="6"/>
      <c r="C59" s="6"/>
      <c r="D59" s="26"/>
      <c r="E59" s="26"/>
      <c r="F59" s="26"/>
      <c r="G59" s="10"/>
      <c r="H59" s="6"/>
      <c r="I59" s="6"/>
      <c r="J59" s="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</row>
    <row r="60" spans="1:99" s="23" customFormat="1" x14ac:dyDescent="0.2">
      <c r="A60" s="6"/>
      <c r="B60" s="6"/>
      <c r="C60" s="6"/>
      <c r="D60" s="10"/>
      <c r="E60" s="10"/>
      <c r="F60" s="10"/>
      <c r="G60" s="10"/>
      <c r="H60" s="6"/>
      <c r="I60" s="6"/>
      <c r="J60" s="6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</row>
    <row r="61" spans="1:99" s="23" customFormat="1" x14ac:dyDescent="0.2">
      <c r="A61" s="6"/>
      <c r="B61" s="6"/>
      <c r="C61" s="6"/>
      <c r="D61" s="10"/>
      <c r="E61" s="10"/>
      <c r="F61" s="10"/>
      <c r="G61" s="10"/>
      <c r="H61" s="6"/>
      <c r="I61" s="6"/>
      <c r="J61" s="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</row>
    <row r="62" spans="1:99" s="23" customFormat="1" x14ac:dyDescent="0.2">
      <c r="A62" s="6"/>
      <c r="B62" s="6"/>
      <c r="C62" s="6"/>
      <c r="D62" s="10"/>
      <c r="E62" s="10"/>
      <c r="F62" s="10"/>
      <c r="G62" s="10"/>
      <c r="H62" s="6"/>
      <c r="I62" s="6"/>
      <c r="J62" s="6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</row>
    <row r="63" spans="1:99" s="23" customFormat="1" x14ac:dyDescent="0.2">
      <c r="A63" s="6"/>
      <c r="B63" s="6"/>
      <c r="C63" s="6"/>
      <c r="D63" s="24"/>
      <c r="E63" s="24"/>
      <c r="F63" s="24"/>
      <c r="G63" s="10"/>
      <c r="H63" s="6"/>
      <c r="I63" s="6"/>
      <c r="J63" s="6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</row>
    <row r="64" spans="1:99" s="23" customFormat="1" x14ac:dyDescent="0.2">
      <c r="A64" s="6"/>
      <c r="B64" s="6"/>
      <c r="C64" s="6"/>
      <c r="D64" s="26"/>
      <c r="E64" s="26"/>
      <c r="F64" s="26"/>
      <c r="G64" s="10"/>
      <c r="H64" s="6"/>
      <c r="I64" s="6"/>
      <c r="J64" s="6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</row>
    <row r="65" spans="1:99" s="23" customFormat="1" x14ac:dyDescent="0.2">
      <c r="A65" s="6"/>
      <c r="B65" s="6"/>
      <c r="C65" s="6"/>
      <c r="D65" s="10"/>
      <c r="E65" s="10"/>
      <c r="F65" s="10"/>
      <c r="G65" s="10"/>
      <c r="H65" s="6"/>
      <c r="I65" s="6"/>
      <c r="J65" s="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</row>
    <row r="66" spans="1:99" s="23" customFormat="1" x14ac:dyDescent="0.2">
      <c r="A66" s="6"/>
      <c r="B66" s="6"/>
      <c r="C66" s="6"/>
      <c r="D66" s="10"/>
      <c r="E66" s="10"/>
      <c r="F66" s="10"/>
      <c r="G66" s="10"/>
      <c r="H66" s="6"/>
      <c r="I66" s="6"/>
      <c r="J66" s="6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</row>
    <row r="67" spans="1:99" s="23" customFormat="1" x14ac:dyDescent="0.2">
      <c r="A67" s="6"/>
      <c r="B67" s="6"/>
      <c r="C67" s="6"/>
      <c r="D67" s="10"/>
      <c r="E67" s="10"/>
      <c r="F67" s="10"/>
      <c r="G67" s="10"/>
      <c r="H67" s="6"/>
      <c r="I67" s="6"/>
      <c r="J67" s="6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</row>
    <row r="68" spans="1:99" s="23" customFormat="1" x14ac:dyDescent="0.2">
      <c r="A68" s="6"/>
      <c r="B68" s="6"/>
      <c r="C68" s="6"/>
      <c r="D68" s="24"/>
      <c r="E68" s="24"/>
      <c r="F68" s="24"/>
      <c r="G68" s="10"/>
      <c r="H68" s="6"/>
      <c r="I68" s="6"/>
      <c r="J68" s="6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</row>
    <row r="69" spans="1:99" s="23" customFormat="1" x14ac:dyDescent="0.2">
      <c r="A69" s="6"/>
      <c r="B69" s="6"/>
      <c r="C69" s="6"/>
      <c r="D69" s="26"/>
      <c r="E69" s="26"/>
      <c r="F69" s="26"/>
      <c r="G69" s="10"/>
      <c r="H69" s="6"/>
      <c r="I69" s="6"/>
      <c r="J69" s="6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</row>
    <row r="70" spans="1:99" s="23" customFormat="1" x14ac:dyDescent="0.2">
      <c r="A70" s="6"/>
      <c r="B70" s="6"/>
      <c r="C70" s="6"/>
      <c r="D70" s="10"/>
      <c r="E70" s="10"/>
      <c r="F70" s="10"/>
      <c r="G70" s="10"/>
      <c r="H70" s="6"/>
      <c r="I70" s="6"/>
      <c r="J70" s="6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</row>
    <row r="71" spans="1:99" s="23" customFormat="1" x14ac:dyDescent="0.2">
      <c r="A71" s="6"/>
      <c r="B71" s="6"/>
      <c r="C71" s="6"/>
      <c r="D71" s="10"/>
      <c r="E71" s="10"/>
      <c r="F71" s="10"/>
      <c r="G71" s="10"/>
      <c r="H71" s="6"/>
      <c r="I71" s="6"/>
      <c r="J71" s="6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</row>
    <row r="72" spans="1:99" s="23" customFormat="1" x14ac:dyDescent="0.2">
      <c r="A72" s="6"/>
      <c r="B72" s="6"/>
      <c r="C72" s="6"/>
      <c r="D72" s="10"/>
      <c r="E72" s="10"/>
      <c r="F72" s="10"/>
      <c r="G72" s="10"/>
      <c r="H72" s="6"/>
      <c r="I72" s="6"/>
      <c r="J72" s="6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</row>
    <row r="73" spans="1:99" s="23" customFormat="1" x14ac:dyDescent="0.2">
      <c r="A73" s="6"/>
      <c r="B73" s="6"/>
      <c r="C73" s="6"/>
      <c r="D73" s="24"/>
      <c r="E73" s="24"/>
      <c r="F73" s="24"/>
      <c r="G73" s="10"/>
      <c r="H73" s="6"/>
      <c r="I73" s="6"/>
      <c r="J73" s="6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</row>
    <row r="74" spans="1:99" s="23" customFormat="1" x14ac:dyDescent="0.2">
      <c r="A74" s="6"/>
      <c r="B74" s="6"/>
      <c r="C74" s="6"/>
      <c r="D74" s="26"/>
      <c r="E74" s="26"/>
      <c r="F74" s="26"/>
      <c r="G74" s="10"/>
      <c r="H74" s="6"/>
      <c r="I74" s="6"/>
      <c r="J74" s="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</row>
    <row r="75" spans="1:99" s="23" customFormat="1" x14ac:dyDescent="0.2">
      <c r="A75" s="6"/>
      <c r="B75" s="6"/>
      <c r="C75" s="6"/>
      <c r="D75" s="10"/>
      <c r="E75" s="10"/>
      <c r="F75" s="10"/>
      <c r="G75" s="10"/>
      <c r="H75" s="6"/>
      <c r="I75" s="6"/>
      <c r="J75" s="6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</row>
    <row r="76" spans="1:99" s="23" customFormat="1" x14ac:dyDescent="0.2">
      <c r="A76" s="6"/>
      <c r="B76" s="6"/>
      <c r="C76" s="6"/>
      <c r="D76" s="10"/>
      <c r="E76" s="10"/>
      <c r="F76" s="10"/>
      <c r="G76" s="10"/>
      <c r="H76" s="6"/>
      <c r="I76" s="6"/>
      <c r="J76" s="6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</row>
    <row r="77" spans="1:99" s="23" customFormat="1" x14ac:dyDescent="0.2">
      <c r="A77" s="6"/>
      <c r="B77" s="6"/>
      <c r="C77" s="6"/>
      <c r="D77" s="10"/>
      <c r="E77" s="10"/>
      <c r="F77" s="10"/>
      <c r="G77" s="10"/>
      <c r="H77" s="6"/>
      <c r="I77" s="6"/>
      <c r="J77" s="6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</row>
    <row r="78" spans="1:99" s="23" customFormat="1" x14ac:dyDescent="0.2">
      <c r="A78" s="6"/>
      <c r="B78" s="6"/>
      <c r="C78" s="6"/>
      <c r="D78" s="24"/>
      <c r="E78" s="24"/>
      <c r="F78" s="24"/>
      <c r="G78" s="10"/>
      <c r="H78" s="6"/>
      <c r="I78" s="6"/>
      <c r="J78" s="6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</row>
    <row r="79" spans="1:99" s="23" customFormat="1" x14ac:dyDescent="0.2">
      <c r="A79" s="6"/>
      <c r="B79" s="6"/>
      <c r="C79" s="6"/>
      <c r="D79" s="26"/>
      <c r="E79" s="26"/>
      <c r="F79" s="26"/>
      <c r="G79" s="10"/>
      <c r="H79" s="6"/>
      <c r="I79" s="6"/>
      <c r="J79" s="6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</row>
    <row r="80" spans="1:99" s="23" customFormat="1" x14ac:dyDescent="0.2">
      <c r="A80" s="6"/>
      <c r="B80" s="6"/>
      <c r="C80" s="6"/>
      <c r="D80" s="10"/>
      <c r="E80" s="10"/>
      <c r="F80" s="10"/>
      <c r="G80" s="10"/>
      <c r="H80" s="6"/>
      <c r="I80" s="6"/>
      <c r="J80" s="6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</row>
    <row r="81" spans="1:99" s="23" customFormat="1" x14ac:dyDescent="0.2">
      <c r="A81" s="6"/>
      <c r="B81" s="6"/>
      <c r="C81" s="6"/>
      <c r="D81" s="10"/>
      <c r="E81" s="10"/>
      <c r="F81" s="10"/>
      <c r="G81" s="10"/>
      <c r="H81" s="6"/>
      <c r="I81" s="6"/>
      <c r="J81" s="6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</row>
    <row r="82" spans="1:99" s="23" customFormat="1" x14ac:dyDescent="0.2">
      <c r="A82" s="6"/>
      <c r="B82" s="6"/>
      <c r="C82" s="6"/>
      <c r="D82" s="10"/>
      <c r="E82" s="10"/>
      <c r="F82" s="10"/>
      <c r="G82" s="10"/>
      <c r="H82" s="6"/>
      <c r="I82" s="6"/>
      <c r="J82" s="6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</row>
    <row r="83" spans="1:99" s="23" customFormat="1" x14ac:dyDescent="0.2">
      <c r="G83" s="6"/>
      <c r="H83" s="6"/>
      <c r="I83" s="6"/>
      <c r="J83" s="6"/>
      <c r="K83" s="6"/>
      <c r="L83" s="6"/>
    </row>
    <row r="84" spans="1:99" s="23" customFormat="1" x14ac:dyDescent="0.2">
      <c r="G84" s="6"/>
      <c r="H84" s="6"/>
      <c r="I84" s="6"/>
      <c r="J84" s="6"/>
      <c r="K84" s="6"/>
      <c r="L84" s="6"/>
    </row>
    <row r="85" spans="1:99" s="23" customFormat="1" x14ac:dyDescent="0.2">
      <c r="G85" s="6"/>
      <c r="H85" s="6"/>
      <c r="I85" s="6"/>
      <c r="J85" s="6"/>
      <c r="K85" s="6"/>
      <c r="L85" s="6"/>
    </row>
  </sheetData>
  <conditionalFormatting sqref="K53:CU57">
    <cfRule type="colorScale" priority="12">
      <colorScale>
        <cfvo type="min"/>
        <cfvo type="max"/>
        <color rgb="FFFCFCFF"/>
        <color rgb="FF63BE7B"/>
      </colorScale>
    </cfRule>
  </conditionalFormatting>
  <conditionalFormatting sqref="K58:CU62">
    <cfRule type="colorScale" priority="11">
      <colorScale>
        <cfvo type="min"/>
        <cfvo type="max"/>
        <color rgb="FFFCFCFF"/>
        <color rgb="FF63BE7B"/>
      </colorScale>
    </cfRule>
  </conditionalFormatting>
  <conditionalFormatting sqref="K63:CU67">
    <cfRule type="colorScale" priority="10">
      <colorScale>
        <cfvo type="min"/>
        <cfvo type="max"/>
        <color rgb="FFFCFCFF"/>
        <color rgb="FF63BE7B"/>
      </colorScale>
    </cfRule>
  </conditionalFormatting>
  <conditionalFormatting sqref="K68:CU72">
    <cfRule type="colorScale" priority="9">
      <colorScale>
        <cfvo type="min"/>
        <cfvo type="max"/>
        <color rgb="FFFCFCFF"/>
        <color rgb="FF63BE7B"/>
      </colorScale>
    </cfRule>
  </conditionalFormatting>
  <conditionalFormatting sqref="K73:CU77">
    <cfRule type="colorScale" priority="8">
      <colorScale>
        <cfvo type="min"/>
        <cfvo type="max"/>
        <color rgb="FFFCFCFF"/>
        <color rgb="FF63BE7B"/>
      </colorScale>
    </cfRule>
  </conditionalFormatting>
  <conditionalFormatting sqref="K78:CU82">
    <cfRule type="colorScale" priority="7">
      <colorScale>
        <cfvo type="min"/>
        <cfvo type="max"/>
        <color rgb="FFFCFCFF"/>
        <color rgb="FF63BE7B"/>
      </colorScale>
    </cfRule>
  </conditionalFormatting>
  <conditionalFormatting sqref="K18:CU22">
    <cfRule type="colorScale" priority="16">
      <colorScale>
        <cfvo type="min"/>
        <cfvo type="max"/>
        <color rgb="FFFCFCFF"/>
        <color rgb="FF63BE7B"/>
      </colorScale>
    </cfRule>
  </conditionalFormatting>
  <conditionalFormatting sqref="K3:CU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K23:CU27">
    <cfRule type="colorScale" priority="18">
      <colorScale>
        <cfvo type="min"/>
        <cfvo type="max"/>
        <color rgb="FFFCFCFF"/>
        <color rgb="FF63BE7B"/>
      </colorScale>
    </cfRule>
  </conditionalFormatting>
  <conditionalFormatting sqref="K28:CU32">
    <cfRule type="colorScale" priority="19">
      <colorScale>
        <cfvo type="min"/>
        <cfvo type="max"/>
        <color rgb="FFFCFCFF"/>
        <color rgb="FF63BE7B"/>
      </colorScale>
    </cfRule>
  </conditionalFormatting>
  <conditionalFormatting sqref="K38:CU42">
    <cfRule type="colorScale" priority="20">
      <colorScale>
        <cfvo type="min"/>
        <cfvo type="max"/>
        <color rgb="FFFCFCFF"/>
        <color rgb="FF63BE7B"/>
      </colorScale>
    </cfRule>
  </conditionalFormatting>
  <conditionalFormatting sqref="K33:CU37">
    <cfRule type="colorScale" priority="21">
      <colorScale>
        <cfvo type="min"/>
        <cfvo type="max"/>
        <color rgb="FFFCFCFF"/>
        <color rgb="FF63BE7B"/>
      </colorScale>
    </cfRule>
  </conditionalFormatting>
  <conditionalFormatting sqref="K48:CU52">
    <cfRule type="colorScale" priority="22">
      <colorScale>
        <cfvo type="min"/>
        <cfvo type="max"/>
        <color rgb="FFFCFCFF"/>
        <color rgb="FF63BE7B"/>
      </colorScale>
    </cfRule>
  </conditionalFormatting>
  <conditionalFormatting sqref="K43:CU47">
    <cfRule type="colorScale" priority="23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Raw</vt:lpstr>
      <vt:lpstr>Cleaned</vt:lpstr>
      <vt:lpstr>Respondents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Markus</cp:lastModifiedBy>
  <dcterms:created xsi:type="dcterms:W3CDTF">2017-02-26T22:54:36Z</dcterms:created>
  <dcterms:modified xsi:type="dcterms:W3CDTF">2017-02-27T13:32:26Z</dcterms:modified>
</cp:coreProperties>
</file>